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ruma6\mpo16.darumatech.com\images\WhatWeDo\LRTP\"/>
    </mc:Choice>
  </mc:AlternateContent>
  <bookViews>
    <workbookView xWindow="240" yWindow="150" windowWidth="11340" windowHeight="6735" tabRatio="757"/>
  </bookViews>
  <sheets>
    <sheet name="Chart-Q1" sheetId="14" r:id="rId1"/>
    <sheet name="Chart-Q2" sheetId="15" r:id="rId2"/>
    <sheet name="Chart-Q3" sheetId="16" r:id="rId3"/>
    <sheet name="Chart-Q4" sheetId="17" r:id="rId4"/>
    <sheet name="Chart-Q5" sheetId="18" r:id="rId5"/>
    <sheet name="Chart-Q7" sheetId="19" r:id="rId6"/>
    <sheet name="Chart-08" sheetId="20" r:id="rId7"/>
    <sheet name="Chart-Q9" sheetId="21" r:id="rId8"/>
    <sheet name="Data-Q1" sheetId="1" r:id="rId9"/>
    <sheet name="Data-Q2" sheetId="2" r:id="rId10"/>
    <sheet name="Data-Q3" sheetId="3" r:id="rId11"/>
    <sheet name="Data-Q4" sheetId="4" r:id="rId12"/>
    <sheet name="Data-Q5" sheetId="5" r:id="rId13"/>
    <sheet name="Data-Q7" sheetId="7" r:id="rId14"/>
    <sheet name="Data-Q8" sheetId="8" r:id="rId15"/>
    <sheet name="Data-Q9" sheetId="9" r:id="rId16"/>
  </sheets>
  <calcPr calcId="152511"/>
</workbook>
</file>

<file path=xl/calcChain.xml><?xml version="1.0" encoding="utf-8"?>
<calcChain xmlns="http://schemas.openxmlformats.org/spreadsheetml/2006/main">
  <c r="I10" i="5" l="1"/>
  <c r="I9" i="5"/>
  <c r="L9" i="5" s="1"/>
  <c r="H11" i="5"/>
  <c r="I11" i="5" s="1"/>
  <c r="I10" i="4"/>
  <c r="I9" i="4"/>
  <c r="H11" i="4"/>
  <c r="I3" i="4"/>
  <c r="I2" i="4"/>
  <c r="H12" i="4" l="1"/>
  <c r="I11" i="4"/>
  <c r="L9" i="4"/>
  <c r="H12" i="5"/>
  <c r="I10" i="3"/>
  <c r="I9" i="3"/>
  <c r="L9" i="3" s="1"/>
  <c r="I2" i="3"/>
  <c r="H11" i="3"/>
  <c r="I11" i="3" s="1"/>
  <c r="I3" i="3"/>
  <c r="H13" i="5" l="1"/>
  <c r="I12" i="5"/>
  <c r="H13" i="4"/>
  <c r="I12" i="4"/>
  <c r="H12" i="3"/>
  <c r="I12" i="3" s="1"/>
  <c r="H14" i="5" l="1"/>
  <c r="I13" i="5"/>
  <c r="H14" i="4"/>
  <c r="I13" i="4"/>
  <c r="H13" i="3"/>
  <c r="I13" i="3" s="1"/>
  <c r="H15" i="4" l="1"/>
  <c r="I14" i="4"/>
  <c r="H15" i="5"/>
  <c r="I14" i="5"/>
  <c r="H14" i="3"/>
  <c r="I14" i="3" s="1"/>
  <c r="L10" i="3" s="1"/>
  <c r="H16" i="5" l="1"/>
  <c r="I15" i="5"/>
  <c r="H16" i="4"/>
  <c r="I15" i="4"/>
  <c r="H15" i="3"/>
  <c r="I15" i="3" s="1"/>
  <c r="H17" i="4" l="1"/>
  <c r="I16" i="4"/>
  <c r="H17" i="5"/>
  <c r="I16" i="5"/>
  <c r="H16" i="3"/>
  <c r="I16" i="3" s="1"/>
  <c r="H18" i="5" l="1"/>
  <c r="I17" i="5"/>
  <c r="H18" i="4"/>
  <c r="I17" i="4"/>
  <c r="H17" i="3"/>
  <c r="I17" i="3" s="1"/>
  <c r="H19" i="4" l="1"/>
  <c r="I18" i="4"/>
  <c r="H19" i="5"/>
  <c r="I18" i="5"/>
  <c r="H18" i="3"/>
  <c r="I18" i="3" s="1"/>
  <c r="H20" i="5" l="1"/>
  <c r="I19" i="5"/>
  <c r="H20" i="4"/>
  <c r="I19" i="4"/>
  <c r="H19" i="3"/>
  <c r="I19" i="3" s="1"/>
  <c r="L11" i="3" s="1"/>
  <c r="H21" i="4" l="1"/>
  <c r="I20" i="4"/>
  <c r="H21" i="5"/>
  <c r="I20" i="5"/>
  <c r="H20" i="3"/>
  <c r="I20" i="3" s="1"/>
  <c r="H22" i="5" l="1"/>
  <c r="I21" i="5"/>
  <c r="H22" i="4"/>
  <c r="I21" i="4"/>
  <c r="H21" i="3"/>
  <c r="I21" i="3" s="1"/>
  <c r="H23" i="4" l="1"/>
  <c r="I22" i="4"/>
  <c r="H23" i="5"/>
  <c r="I22" i="5"/>
  <c r="H22" i="3"/>
  <c r="I22" i="3" s="1"/>
  <c r="H24" i="5" l="1"/>
  <c r="I23" i="5"/>
  <c r="H24" i="4"/>
  <c r="I23" i="4"/>
  <c r="H23" i="3"/>
  <c r="I23" i="3" s="1"/>
  <c r="H25" i="4" l="1"/>
  <c r="I24" i="4"/>
  <c r="L10" i="4" s="1"/>
  <c r="H25" i="5"/>
  <c r="I24" i="5"/>
  <c r="L10" i="5" s="1"/>
  <c r="H24" i="3"/>
  <c r="I24" i="3" s="1"/>
  <c r="L12" i="3" s="1"/>
  <c r="H26" i="4" l="1"/>
  <c r="I25" i="4"/>
  <c r="H26" i="5"/>
  <c r="I25" i="5"/>
  <c r="H25" i="3"/>
  <c r="I25" i="3" s="1"/>
  <c r="H27" i="4" l="1"/>
  <c r="I26" i="4"/>
  <c r="H27" i="5"/>
  <c r="I26" i="5"/>
  <c r="H26" i="3"/>
  <c r="I26" i="3" s="1"/>
  <c r="H28" i="5" l="1"/>
  <c r="I27" i="5"/>
  <c r="H28" i="4"/>
  <c r="I27" i="4"/>
  <c r="H27" i="3"/>
  <c r="I27" i="3" s="1"/>
  <c r="H29" i="4" l="1"/>
  <c r="I28" i="4"/>
  <c r="H29" i="5"/>
  <c r="I28" i="5"/>
  <c r="H28" i="3"/>
  <c r="I28" i="3" s="1"/>
  <c r="H30" i="5" l="1"/>
  <c r="I29" i="5"/>
  <c r="H30" i="4"/>
  <c r="I29" i="4"/>
  <c r="H29" i="3"/>
  <c r="I29" i="3" s="1"/>
  <c r="L13" i="3" s="1"/>
  <c r="H31" i="4" l="1"/>
  <c r="I30" i="4"/>
  <c r="H31" i="5"/>
  <c r="I30" i="5"/>
  <c r="H30" i="3"/>
  <c r="I30" i="3" s="1"/>
  <c r="H32" i="5" l="1"/>
  <c r="I31" i="5"/>
  <c r="H32" i="4"/>
  <c r="I31" i="4"/>
  <c r="H31" i="3"/>
  <c r="I31" i="3" s="1"/>
  <c r="H33" i="4" l="1"/>
  <c r="I32" i="4"/>
  <c r="H33" i="5"/>
  <c r="I32" i="5"/>
  <c r="H32" i="3"/>
  <c r="I32" i="3" s="1"/>
  <c r="H34" i="5" l="1"/>
  <c r="I33" i="5"/>
  <c r="H34" i="4"/>
  <c r="I33" i="4"/>
  <c r="H33" i="3"/>
  <c r="I33" i="3" s="1"/>
  <c r="H35" i="5" l="1"/>
  <c r="I34" i="5"/>
  <c r="H35" i="4"/>
  <c r="I34" i="4"/>
  <c r="H34" i="3"/>
  <c r="I34" i="3" s="1"/>
  <c r="L14" i="3" s="1"/>
  <c r="H36" i="4" l="1"/>
  <c r="I35" i="4"/>
  <c r="H36" i="5"/>
  <c r="I35" i="5"/>
  <c r="H35" i="3"/>
  <c r="I35" i="3" s="1"/>
  <c r="H37" i="5" l="1"/>
  <c r="I36" i="5"/>
  <c r="H37" i="4"/>
  <c r="I36" i="4"/>
  <c r="H36" i="3"/>
  <c r="I36" i="3" s="1"/>
  <c r="H38" i="4" l="1"/>
  <c r="I37" i="4"/>
  <c r="H38" i="5"/>
  <c r="I37" i="5"/>
  <c r="H37" i="3"/>
  <c r="I37" i="3" s="1"/>
  <c r="H39" i="5" l="1"/>
  <c r="I38" i="5"/>
  <c r="H39" i="4"/>
  <c r="I38" i="4"/>
  <c r="H38" i="3"/>
  <c r="I38" i="3" s="1"/>
  <c r="H40" i="4" l="1"/>
  <c r="I39" i="4"/>
  <c r="L11" i="4" s="1"/>
  <c r="H40" i="5"/>
  <c r="I39" i="5"/>
  <c r="L11" i="5" s="1"/>
  <c r="H39" i="3"/>
  <c r="I39" i="3" s="1"/>
  <c r="L15" i="3" s="1"/>
  <c r="H41" i="5" l="1"/>
  <c r="I40" i="5"/>
  <c r="H41" i="4"/>
  <c r="I40" i="4"/>
  <c r="H40" i="3"/>
  <c r="I40" i="3" s="1"/>
  <c r="H42" i="4" l="1"/>
  <c r="I41" i="4"/>
  <c r="H42" i="5"/>
  <c r="I41" i="5"/>
  <c r="H41" i="3"/>
  <c r="I41" i="3" s="1"/>
  <c r="H43" i="5" l="1"/>
  <c r="I42" i="5"/>
  <c r="H43" i="4"/>
  <c r="I42" i="4"/>
  <c r="H42" i="3"/>
  <c r="I42" i="3" s="1"/>
  <c r="H44" i="4" l="1"/>
  <c r="I43" i="4"/>
  <c r="H44" i="5"/>
  <c r="I43" i="5"/>
  <c r="H43" i="3"/>
  <c r="I43" i="3" s="1"/>
  <c r="H45" i="5" l="1"/>
  <c r="I44" i="5"/>
  <c r="H45" i="4"/>
  <c r="I44" i="4"/>
  <c r="H44" i="3"/>
  <c r="I44" i="3" s="1"/>
  <c r="L16" i="3" s="1"/>
  <c r="H46" i="4" l="1"/>
  <c r="I45" i="4"/>
  <c r="H46" i="5"/>
  <c r="I45" i="5"/>
  <c r="H45" i="3"/>
  <c r="I45" i="3" s="1"/>
  <c r="H47" i="5" l="1"/>
  <c r="I46" i="5"/>
  <c r="H47" i="4"/>
  <c r="I46" i="4"/>
  <c r="H46" i="3"/>
  <c r="I46" i="3" s="1"/>
  <c r="H48" i="4" l="1"/>
  <c r="I47" i="4"/>
  <c r="H48" i="5"/>
  <c r="I47" i="5"/>
  <c r="H47" i="3"/>
  <c r="I47" i="3" s="1"/>
  <c r="H49" i="5" l="1"/>
  <c r="I48" i="5"/>
  <c r="H49" i="4"/>
  <c r="I48" i="4"/>
  <c r="H48" i="3"/>
  <c r="I48" i="3" s="1"/>
  <c r="H50" i="4" l="1"/>
  <c r="I49" i="4"/>
  <c r="H50" i="5"/>
  <c r="I49" i="5"/>
  <c r="H49" i="3"/>
  <c r="I49" i="3" s="1"/>
  <c r="L17" i="3" s="1"/>
  <c r="H51" i="5" l="1"/>
  <c r="I50" i="5"/>
  <c r="H51" i="4"/>
  <c r="I50" i="4"/>
  <c r="H50" i="3"/>
  <c r="I50" i="3" s="1"/>
  <c r="H52" i="4" l="1"/>
  <c r="I51" i="4"/>
  <c r="H52" i="5"/>
  <c r="I51" i="5"/>
  <c r="H51" i="3"/>
  <c r="I51" i="3" s="1"/>
  <c r="H53" i="5" l="1"/>
  <c r="I52" i="5"/>
  <c r="H53" i="4"/>
  <c r="I52" i="4"/>
  <c r="H52" i="3"/>
  <c r="I52" i="3" s="1"/>
  <c r="H54" i="4" l="1"/>
  <c r="I53" i="4"/>
  <c r="H54" i="5"/>
  <c r="I53" i="5"/>
  <c r="H53" i="3"/>
  <c r="I53" i="3" s="1"/>
  <c r="H55" i="5" l="1"/>
  <c r="I54" i="5"/>
  <c r="L12" i="5" s="1"/>
  <c r="H55" i="4"/>
  <c r="I54" i="4"/>
  <c r="L12" i="4" s="1"/>
  <c r="H54" i="3"/>
  <c r="I54" i="3" s="1"/>
  <c r="L18" i="3" s="1"/>
  <c r="H56" i="4" l="1"/>
  <c r="I55" i="4"/>
  <c r="H56" i="5"/>
  <c r="I55" i="5"/>
  <c r="H55" i="3"/>
  <c r="I55" i="3" s="1"/>
  <c r="H57" i="5" l="1"/>
  <c r="I56" i="5"/>
  <c r="H57" i="4"/>
  <c r="I56" i="4"/>
  <c r="H56" i="3"/>
  <c r="I56" i="3" s="1"/>
  <c r="H58" i="4" l="1"/>
  <c r="I57" i="4"/>
  <c r="H58" i="5"/>
  <c r="I57" i="5"/>
  <c r="H57" i="3"/>
  <c r="I57" i="3" s="1"/>
  <c r="H59" i="5" l="1"/>
  <c r="I58" i="5"/>
  <c r="H59" i="4"/>
  <c r="I58" i="4"/>
  <c r="H58" i="3"/>
  <c r="I58" i="3" s="1"/>
  <c r="H60" i="4" l="1"/>
  <c r="I59" i="4"/>
  <c r="H60" i="5"/>
  <c r="I59" i="5"/>
  <c r="H59" i="3"/>
  <c r="I59" i="3" s="1"/>
  <c r="L19" i="3" s="1"/>
  <c r="H61" i="5" l="1"/>
  <c r="I60" i="5"/>
  <c r="H61" i="4"/>
  <c r="I60" i="4"/>
  <c r="H60" i="3"/>
  <c r="I60" i="3" s="1"/>
  <c r="H62" i="4" l="1"/>
  <c r="I61" i="4"/>
  <c r="H62" i="5"/>
  <c r="I61" i="5"/>
  <c r="H61" i="3"/>
  <c r="I61" i="3" s="1"/>
  <c r="H63" i="5" l="1"/>
  <c r="I62" i="5"/>
  <c r="H63" i="4"/>
  <c r="I62" i="4"/>
  <c r="H62" i="3"/>
  <c r="I62" i="3" s="1"/>
  <c r="H64" i="4" l="1"/>
  <c r="I63" i="4"/>
  <c r="H64" i="5"/>
  <c r="I63" i="5"/>
  <c r="H63" i="3"/>
  <c r="I63" i="3" s="1"/>
  <c r="H65" i="5" l="1"/>
  <c r="I64" i="5"/>
  <c r="H65" i="4"/>
  <c r="I64" i="4"/>
  <c r="H64" i="3"/>
  <c r="I64" i="3" s="1"/>
  <c r="L20" i="3" s="1"/>
  <c r="H66" i="4" l="1"/>
  <c r="I65" i="4"/>
  <c r="H66" i="5"/>
  <c r="I65" i="5"/>
  <c r="H65" i="3"/>
  <c r="I65" i="3" s="1"/>
  <c r="H67" i="5" l="1"/>
  <c r="I66" i="5"/>
  <c r="H67" i="4"/>
  <c r="I66" i="4"/>
  <c r="H66" i="3"/>
  <c r="I66" i="3" s="1"/>
  <c r="H68" i="4" l="1"/>
  <c r="I67" i="4"/>
  <c r="H68" i="5"/>
  <c r="I67" i="5"/>
  <c r="H67" i="3"/>
  <c r="I67" i="3" s="1"/>
  <c r="H69" i="5" l="1"/>
  <c r="I68" i="5"/>
  <c r="H69" i="4"/>
  <c r="I68" i="4"/>
  <c r="H68" i="3"/>
  <c r="I68" i="3" s="1"/>
  <c r="H70" i="4" l="1"/>
  <c r="I69" i="4"/>
  <c r="L13" i="4" s="1"/>
  <c r="H70" i="5"/>
  <c r="I69" i="5"/>
  <c r="L13" i="5" s="1"/>
  <c r="H69" i="3"/>
  <c r="I69" i="3" s="1"/>
  <c r="L21" i="3" s="1"/>
  <c r="H71" i="5" l="1"/>
  <c r="I70" i="5"/>
  <c r="H71" i="4"/>
  <c r="I70" i="4"/>
  <c r="H70" i="3"/>
  <c r="I70" i="3" s="1"/>
  <c r="H72" i="4" l="1"/>
  <c r="I71" i="4"/>
  <c r="H72" i="5"/>
  <c r="I71" i="5"/>
  <c r="H71" i="3"/>
  <c r="I71" i="3" s="1"/>
  <c r="H73" i="5" l="1"/>
  <c r="I72" i="5"/>
  <c r="H73" i="4"/>
  <c r="I72" i="4"/>
  <c r="H72" i="3"/>
  <c r="I72" i="3" s="1"/>
  <c r="H74" i="4" l="1"/>
  <c r="I73" i="4"/>
  <c r="H74" i="5"/>
  <c r="I73" i="5"/>
  <c r="H73" i="3"/>
  <c r="I73" i="3" s="1"/>
  <c r="H75" i="5" l="1"/>
  <c r="I74" i="5"/>
  <c r="H75" i="4"/>
  <c r="I74" i="4"/>
  <c r="H74" i="3"/>
  <c r="I74" i="3" s="1"/>
  <c r="H76" i="4" l="1"/>
  <c r="I75" i="4"/>
  <c r="H76" i="5"/>
  <c r="I75" i="5"/>
  <c r="H75" i="3"/>
  <c r="I75" i="3" s="1"/>
  <c r="H77" i="5" l="1"/>
  <c r="I76" i="5"/>
  <c r="H77" i="4"/>
  <c r="I76" i="4"/>
  <c r="H76" i="3"/>
  <c r="I76" i="3" s="1"/>
  <c r="H78" i="4" l="1"/>
  <c r="I77" i="4"/>
  <c r="H78" i="5"/>
  <c r="I77" i="5"/>
  <c r="H77" i="3"/>
  <c r="I77" i="3" s="1"/>
  <c r="H79" i="5" l="1"/>
  <c r="I78" i="5"/>
  <c r="H79" i="4"/>
  <c r="I78" i="4"/>
  <c r="H78" i="3"/>
  <c r="I78" i="3" s="1"/>
  <c r="H80" i="4" l="1"/>
  <c r="I79" i="4"/>
  <c r="H80" i="5"/>
  <c r="I79" i="5"/>
  <c r="H79" i="3"/>
  <c r="I79" i="3" s="1"/>
  <c r="H81" i="5" l="1"/>
  <c r="I80" i="5"/>
  <c r="H81" i="4"/>
  <c r="I80" i="4"/>
  <c r="H80" i="3"/>
  <c r="I80" i="3" s="1"/>
  <c r="H82" i="4" l="1"/>
  <c r="I81" i="4"/>
  <c r="H82" i="5"/>
  <c r="I81" i="5"/>
  <c r="H81" i="3"/>
  <c r="I81" i="3" s="1"/>
  <c r="H83" i="5" l="1"/>
  <c r="I82" i="5"/>
  <c r="H83" i="4"/>
  <c r="I82" i="4"/>
  <c r="H82" i="3"/>
  <c r="I82" i="3" s="1"/>
  <c r="H84" i="4" l="1"/>
  <c r="I83" i="4"/>
  <c r="H84" i="5"/>
  <c r="I83" i="5"/>
  <c r="H83" i="3"/>
  <c r="I83" i="3" s="1"/>
  <c r="H85" i="5" l="1"/>
  <c r="I84" i="5"/>
  <c r="L14" i="5" s="1"/>
  <c r="H85" i="4"/>
  <c r="I84" i="4"/>
  <c r="L14" i="4" s="1"/>
  <c r="H84" i="3"/>
  <c r="I84" i="3" s="1"/>
  <c r="H86" i="4" l="1"/>
  <c r="I85" i="4"/>
  <c r="H86" i="5"/>
  <c r="I85" i="5"/>
  <c r="H85" i="3"/>
  <c r="I85" i="3" s="1"/>
  <c r="H87" i="5" l="1"/>
  <c r="I86" i="5"/>
  <c r="H87" i="4"/>
  <c r="I86" i="4"/>
  <c r="H86" i="3"/>
  <c r="I86" i="3" s="1"/>
  <c r="H88" i="4" l="1"/>
  <c r="I87" i="4"/>
  <c r="H88" i="5"/>
  <c r="I87" i="5"/>
  <c r="H87" i="3"/>
  <c r="I87" i="3" s="1"/>
  <c r="H89" i="5" l="1"/>
  <c r="I88" i="5"/>
  <c r="H89" i="4"/>
  <c r="I88" i="4"/>
  <c r="H88" i="3"/>
  <c r="I88" i="3" s="1"/>
  <c r="H90" i="4" l="1"/>
  <c r="I89" i="4"/>
  <c r="H90" i="5"/>
  <c r="I89" i="5"/>
  <c r="H89" i="3"/>
  <c r="I89" i="3" s="1"/>
  <c r="H91" i="5" l="1"/>
  <c r="I90" i="5"/>
  <c r="H91" i="4"/>
  <c r="I90" i="4"/>
  <c r="H90" i="3"/>
  <c r="I90" i="3" s="1"/>
  <c r="H92" i="4" l="1"/>
  <c r="I91" i="4"/>
  <c r="H92" i="5"/>
  <c r="I91" i="5"/>
  <c r="H91" i="3"/>
  <c r="I91" i="3" s="1"/>
  <c r="H93" i="5" l="1"/>
  <c r="I92" i="5"/>
  <c r="H93" i="4"/>
  <c r="I92" i="4"/>
  <c r="H92" i="3"/>
  <c r="I92" i="3" s="1"/>
  <c r="H94" i="4" l="1"/>
  <c r="I93" i="4"/>
  <c r="H94" i="5"/>
  <c r="I93" i="5"/>
  <c r="H93" i="3"/>
  <c r="I93" i="3" s="1"/>
  <c r="H95" i="5" l="1"/>
  <c r="I94" i="5"/>
  <c r="H95" i="4"/>
  <c r="I94" i="4"/>
  <c r="H94" i="3"/>
  <c r="I94" i="3" s="1"/>
  <c r="H96" i="4" l="1"/>
  <c r="I95" i="4"/>
  <c r="H96" i="5"/>
  <c r="I95" i="5"/>
  <c r="H95" i="3"/>
  <c r="I95" i="3" s="1"/>
  <c r="H97" i="5" l="1"/>
  <c r="I96" i="5"/>
  <c r="H97" i="4"/>
  <c r="I96" i="4"/>
  <c r="H96" i="3"/>
  <c r="I96" i="3" s="1"/>
  <c r="H98" i="4" l="1"/>
  <c r="I97" i="4"/>
  <c r="H98" i="5"/>
  <c r="I97" i="5"/>
  <c r="H97" i="3"/>
  <c r="I97" i="3" s="1"/>
  <c r="H99" i="5" l="1"/>
  <c r="I98" i="5"/>
  <c r="H99" i="4"/>
  <c r="I98" i="4"/>
  <c r="H98" i="3"/>
  <c r="I98" i="3" s="1"/>
  <c r="H100" i="4" l="1"/>
  <c r="I99" i="4"/>
  <c r="L15" i="4" s="1"/>
  <c r="H100" i="5"/>
  <c r="I99" i="5"/>
  <c r="L15" i="5" s="1"/>
  <c r="H99" i="3"/>
  <c r="I99" i="3" s="1"/>
  <c r="H101" i="5" l="1"/>
  <c r="I100" i="5"/>
  <c r="H101" i="4"/>
  <c r="I100" i="4"/>
  <c r="H100" i="3"/>
  <c r="I100" i="3" s="1"/>
  <c r="H102" i="4" l="1"/>
  <c r="I101" i="4"/>
  <c r="H102" i="5"/>
  <c r="I101" i="5"/>
  <c r="H101" i="3"/>
  <c r="I101" i="3" s="1"/>
  <c r="H103" i="5" l="1"/>
  <c r="I102" i="5"/>
  <c r="H103" i="4"/>
  <c r="I102" i="4"/>
  <c r="H102" i="3"/>
  <c r="I102" i="3" s="1"/>
  <c r="H104" i="4" l="1"/>
  <c r="I103" i="4"/>
  <c r="H104" i="5"/>
  <c r="I103" i="5"/>
  <c r="H103" i="3"/>
  <c r="I103" i="3" s="1"/>
  <c r="H105" i="5" l="1"/>
  <c r="I104" i="5"/>
  <c r="H105" i="4"/>
  <c r="I104" i="4"/>
  <c r="H104" i="3"/>
  <c r="I104" i="3" s="1"/>
  <c r="H106" i="4" l="1"/>
  <c r="I105" i="4"/>
  <c r="H106" i="5"/>
  <c r="I105" i="5"/>
  <c r="H105" i="3"/>
  <c r="I105" i="3" s="1"/>
  <c r="H107" i="5" l="1"/>
  <c r="I106" i="5"/>
  <c r="H107" i="4"/>
  <c r="I106" i="4"/>
  <c r="H106" i="3"/>
  <c r="I106" i="3" s="1"/>
  <c r="H108" i="4" l="1"/>
  <c r="I107" i="4"/>
  <c r="H108" i="5"/>
  <c r="I107" i="5"/>
  <c r="H107" i="3"/>
  <c r="I107" i="3" s="1"/>
  <c r="H109" i="5" l="1"/>
  <c r="I108" i="5"/>
  <c r="H109" i="4"/>
  <c r="I108" i="4"/>
  <c r="H108" i="3"/>
  <c r="I108" i="3" s="1"/>
  <c r="H110" i="4" l="1"/>
  <c r="I109" i="4"/>
  <c r="H110" i="5"/>
  <c r="I109" i="5"/>
  <c r="H109" i="3"/>
  <c r="I109" i="3" s="1"/>
  <c r="H111" i="5" l="1"/>
  <c r="I110" i="5"/>
  <c r="H111" i="4"/>
  <c r="I110" i="4"/>
  <c r="H110" i="3"/>
  <c r="I110" i="3" s="1"/>
  <c r="H112" i="4" l="1"/>
  <c r="I111" i="4"/>
  <c r="H112" i="5"/>
  <c r="I111" i="5"/>
  <c r="H111" i="3"/>
  <c r="I111" i="3" s="1"/>
  <c r="H113" i="5" l="1"/>
  <c r="I112" i="5"/>
  <c r="H113" i="4"/>
  <c r="I112" i="4"/>
  <c r="H112" i="3"/>
  <c r="I112" i="3" s="1"/>
  <c r="H114" i="4" l="1"/>
  <c r="I113" i="4"/>
  <c r="H114" i="5"/>
  <c r="I113" i="5"/>
  <c r="H113" i="3"/>
  <c r="I113" i="3" s="1"/>
  <c r="H115" i="5" l="1"/>
  <c r="I114" i="5"/>
  <c r="L16" i="5" s="1"/>
  <c r="H115" i="4"/>
  <c r="I114" i="4"/>
  <c r="L16" i="4" s="1"/>
  <c r="H114" i="3"/>
  <c r="I114" i="3" s="1"/>
  <c r="H116" i="4" l="1"/>
  <c r="I115" i="4"/>
  <c r="H116" i="5"/>
  <c r="I115" i="5"/>
  <c r="H115" i="3"/>
  <c r="I115" i="3" s="1"/>
  <c r="H117" i="5" l="1"/>
  <c r="I116" i="5"/>
  <c r="H117" i="4"/>
  <c r="I116" i="4"/>
  <c r="H116" i="3"/>
  <c r="I116" i="3" s="1"/>
  <c r="H118" i="4" l="1"/>
  <c r="I117" i="4"/>
  <c r="H118" i="5"/>
  <c r="I117" i="5"/>
  <c r="H117" i="3"/>
  <c r="I117" i="3" s="1"/>
  <c r="H119" i="5" l="1"/>
  <c r="I118" i="5"/>
  <c r="H119" i="4"/>
  <c r="I118" i="4"/>
  <c r="H118" i="3"/>
  <c r="I118" i="3" s="1"/>
  <c r="H120" i="4" l="1"/>
  <c r="I119" i="4"/>
  <c r="H120" i="5"/>
  <c r="I119" i="5"/>
  <c r="H119" i="3"/>
  <c r="I119" i="3" s="1"/>
  <c r="H121" i="5" l="1"/>
  <c r="I120" i="5"/>
  <c r="H121" i="4"/>
  <c r="I120" i="4"/>
  <c r="H120" i="3"/>
  <c r="I120" i="3" s="1"/>
  <c r="H122" i="4" l="1"/>
  <c r="I121" i="4"/>
  <c r="H122" i="5"/>
  <c r="I121" i="5"/>
  <c r="H121" i="3"/>
  <c r="I121" i="3" s="1"/>
  <c r="H123" i="5" l="1"/>
  <c r="I122" i="5"/>
  <c r="H123" i="4"/>
  <c r="I122" i="4"/>
  <c r="H122" i="3"/>
  <c r="I122" i="3" s="1"/>
  <c r="H124" i="4" l="1"/>
  <c r="I123" i="4"/>
  <c r="H124" i="5"/>
  <c r="I123" i="5"/>
  <c r="H123" i="3"/>
  <c r="I123" i="3" s="1"/>
  <c r="H125" i="5" l="1"/>
  <c r="I124" i="5"/>
  <c r="H125" i="4"/>
  <c r="I124" i="4"/>
  <c r="H124" i="3"/>
  <c r="I124" i="3" s="1"/>
  <c r="H126" i="4" l="1"/>
  <c r="I125" i="4"/>
  <c r="H126" i="5"/>
  <c r="I125" i="5"/>
  <c r="H125" i="3"/>
  <c r="I125" i="3" s="1"/>
  <c r="H127" i="5" l="1"/>
  <c r="I126" i="5"/>
  <c r="H127" i="4"/>
  <c r="I126" i="4"/>
  <c r="H126" i="3"/>
  <c r="I126" i="3" s="1"/>
  <c r="H128" i="4" l="1"/>
  <c r="I127" i="4"/>
  <c r="H128" i="5"/>
  <c r="I127" i="5"/>
  <c r="H127" i="3"/>
  <c r="I127" i="3" s="1"/>
  <c r="H129" i="5" l="1"/>
  <c r="I129" i="5" s="1"/>
  <c r="I128" i="5"/>
  <c r="H129" i="4"/>
  <c r="I129" i="4" s="1"/>
  <c r="I128" i="4"/>
  <c r="H128" i="3"/>
  <c r="I128" i="3" s="1"/>
  <c r="I130" i="4" l="1"/>
  <c r="L17" i="4"/>
  <c r="I130" i="5"/>
  <c r="L17" i="5"/>
  <c r="H129" i="3"/>
  <c r="I129" i="3" s="1"/>
  <c r="I131" i="5" l="1"/>
  <c r="L18" i="5" s="1"/>
  <c r="I131" i="4"/>
  <c r="L18" i="4" s="1"/>
  <c r="I132" i="4"/>
  <c r="H130" i="3"/>
  <c r="I130" i="3" s="1"/>
  <c r="L19" i="4" l="1"/>
  <c r="I132" i="5"/>
  <c r="M18" i="5"/>
  <c r="L19" i="5"/>
  <c r="H131" i="3"/>
  <c r="I131" i="3" s="1"/>
  <c r="M9" i="5" l="1"/>
  <c r="M10" i="5"/>
  <c r="M11" i="5"/>
  <c r="M12" i="5"/>
  <c r="M13" i="5"/>
  <c r="M14" i="5"/>
  <c r="M15" i="5"/>
  <c r="M16" i="5"/>
  <c r="M17" i="5"/>
  <c r="M9" i="4"/>
  <c r="M10" i="4"/>
  <c r="M11" i="4"/>
  <c r="M12" i="4"/>
  <c r="M13" i="4"/>
  <c r="M14" i="4"/>
  <c r="M15" i="4"/>
  <c r="M16" i="4"/>
  <c r="M17" i="4"/>
  <c r="M18" i="4"/>
  <c r="H132" i="3"/>
  <c r="I132" i="3" s="1"/>
  <c r="H133" i="3" l="1"/>
  <c r="I133" i="3" s="1"/>
  <c r="H134" i="3" l="1"/>
  <c r="I134" i="3" s="1"/>
  <c r="H135" i="3" l="1"/>
  <c r="I135" i="3" s="1"/>
  <c r="H136" i="3" l="1"/>
  <c r="I136" i="3" s="1"/>
  <c r="H137" i="3" l="1"/>
  <c r="I137" i="3" s="1"/>
  <c r="H138" i="3" l="1"/>
  <c r="I138" i="3" s="1"/>
  <c r="H139" i="3" l="1"/>
  <c r="I139" i="3" s="1"/>
  <c r="H140" i="3" l="1"/>
  <c r="I140" i="3" s="1"/>
  <c r="H141" i="3" l="1"/>
  <c r="I141" i="3" s="1"/>
  <c r="H142" i="3" l="1"/>
  <c r="I142" i="3" s="1"/>
  <c r="H143" i="3" l="1"/>
  <c r="I143" i="3" s="1"/>
  <c r="H144" i="3" l="1"/>
  <c r="I144" i="3" s="1"/>
  <c r="H145" i="3" l="1"/>
  <c r="I145" i="3" s="1"/>
  <c r="H146" i="3" l="1"/>
  <c r="I146" i="3" s="1"/>
  <c r="H147" i="3" l="1"/>
  <c r="I147" i="3" s="1"/>
  <c r="H148" i="3" l="1"/>
  <c r="I148" i="3" s="1"/>
  <c r="H149" i="3" l="1"/>
  <c r="I149" i="3" s="1"/>
  <c r="H150" i="3" l="1"/>
  <c r="I150" i="3" s="1"/>
  <c r="H151" i="3" l="1"/>
  <c r="I151" i="3" s="1"/>
  <c r="H152" i="3" l="1"/>
  <c r="I152" i="3" s="1"/>
  <c r="H153" i="3" l="1"/>
  <c r="I153" i="3" s="1"/>
  <c r="H154" i="3" l="1"/>
  <c r="I154" i="3" s="1"/>
  <c r="H155" i="3" l="1"/>
  <c r="I155" i="3" s="1"/>
  <c r="H156" i="3" l="1"/>
  <c r="I156" i="3" s="1"/>
  <c r="H157" i="3" l="1"/>
  <c r="I157" i="3" s="1"/>
  <c r="H158" i="3" l="1"/>
  <c r="I158" i="3" s="1"/>
  <c r="H159" i="3" l="1"/>
  <c r="I159" i="3" s="1"/>
  <c r="H160" i="3" l="1"/>
  <c r="I160" i="3" s="1"/>
  <c r="H161" i="3" l="1"/>
  <c r="I161" i="3" s="1"/>
  <c r="H162" i="3" l="1"/>
  <c r="I162" i="3" s="1"/>
  <c r="H163" i="3" l="1"/>
  <c r="I163" i="3" s="1"/>
  <c r="H164" i="3" l="1"/>
  <c r="I164" i="3" s="1"/>
  <c r="H165" i="3" l="1"/>
  <c r="I165" i="3" s="1"/>
  <c r="H166" i="3" l="1"/>
  <c r="I166" i="3" s="1"/>
  <c r="H167" i="3" l="1"/>
  <c r="I167" i="3" s="1"/>
  <c r="H168" i="3" l="1"/>
  <c r="I168" i="3" s="1"/>
  <c r="H169" i="3" l="1"/>
  <c r="I169" i="3" s="1"/>
  <c r="L22" i="3" s="1"/>
  <c r="L23" i="3" l="1"/>
  <c r="M9" i="3" l="1"/>
  <c r="M10" i="3"/>
  <c r="M11" i="3"/>
  <c r="M12" i="3"/>
  <c r="M13" i="3"/>
  <c r="M14" i="3"/>
  <c r="M15" i="3"/>
  <c r="M16" i="3"/>
  <c r="M17" i="3"/>
  <c r="M18" i="3"/>
  <c r="M19" i="3"/>
  <c r="M20" i="3"/>
  <c r="M21" i="3"/>
  <c r="M22" i="3"/>
</calcChain>
</file>

<file path=xl/sharedStrings.xml><?xml version="1.0" encoding="utf-8"?>
<sst xmlns="http://schemas.openxmlformats.org/spreadsheetml/2006/main" count="435" uniqueCount="188">
  <si>
    <t>Your Daily Travel Experiences</t>
  </si>
  <si>
    <t>What type of trip do you make most often each week?</t>
  </si>
  <si>
    <t>Answer Options</t>
  </si>
  <si>
    <t>Response Percent</t>
  </si>
  <si>
    <t>Response Count</t>
  </si>
  <si>
    <t>Go to work</t>
  </si>
  <si>
    <t>Attend school</t>
  </si>
  <si>
    <t>Complete a chore or task (e.g., banking, gas stations)</t>
  </si>
  <si>
    <t>Participate in a free-time activity (e.g., dining, theater, church, gym)</t>
  </si>
  <si>
    <t>Meet an appointment (e.g., doctor, meeting)</t>
  </si>
  <si>
    <t>Other (please specify)</t>
  </si>
  <si>
    <t>answered question</t>
  </si>
  <si>
    <t>skipped question</t>
  </si>
  <si>
    <t>Number</t>
  </si>
  <si>
    <t>Response Date</t>
  </si>
  <si>
    <t>Categories</t>
  </si>
  <si>
    <t>(part-time)</t>
  </si>
  <si>
    <t>shopping</t>
  </si>
  <si>
    <t>Attend school and go to work.</t>
  </si>
  <si>
    <t>rarely</t>
  </si>
  <si>
    <t>school, work and tasks</t>
  </si>
  <si>
    <t>Work, I drive for work</t>
  </si>
  <si>
    <t>Field investigations</t>
  </si>
  <si>
    <t>beach</t>
  </si>
  <si>
    <t>commute to and frommiami for work in broward county</t>
  </si>
  <si>
    <t>I just moved to praxis senior housing at 1470 s.w. 11th way in Deerfield beach. I attend college in Lake Worth. There is no transportation to or from the Tri Rail station. And there is no bus service on 10th street. We are limited to the community bus service which only operates from Mon - Fridays up to 3pm only. The closest supermarket and shopping area is on 10th street on Federal hwy.</t>
  </si>
  <si>
    <t>More than one answer is correct. Useless survey.</t>
  </si>
  <si>
    <t>take child to day care</t>
  </si>
  <si>
    <t>band rehearsals</t>
  </si>
  <si>
    <t>Volunteer work</t>
  </si>
  <si>
    <t>It would be nice to have something safe other than the public bus for people with visually impairments. I live in a suberban area away from buses which makes it harder for me to get a job without having to depend on someone to take me to and from work.</t>
  </si>
  <si>
    <t>some of the above, not work or school</t>
  </si>
  <si>
    <t>make the drivers leave points of origination on time and KEEP the schedule on time</t>
  </si>
  <si>
    <t>Real Estate Appointments</t>
  </si>
  <si>
    <t>i'm a real estate agent</t>
  </si>
  <si>
    <t>take my son to school</t>
  </si>
  <si>
    <t>What means of transportation do you use most often to make this trip?</t>
  </si>
  <si>
    <t>Drive in a car by myself</t>
  </si>
  <si>
    <t>Ride in a car with someone else  (carpool / vanpool)</t>
  </si>
  <si>
    <t>Ride the bus</t>
  </si>
  <si>
    <t>Ride Tri-rail</t>
  </si>
  <si>
    <t>Bicycle</t>
  </si>
  <si>
    <t>Walk</t>
  </si>
  <si>
    <t>Motorcycle or scooter</t>
  </si>
  <si>
    <t>Taxi</t>
  </si>
  <si>
    <t>Paratransit</t>
  </si>
  <si>
    <t>I avoid the roadway when todd drives</t>
  </si>
  <si>
    <t>I carpool with my husband about times a week</t>
  </si>
  <si>
    <t>I use BCT Buses, Tri-Rail &amp; MDT Buses</t>
  </si>
  <si>
    <t>The walk to the Tri Rail is approx: 35-45 minutes each way.Again there is no bus service on 10th street and my starting point is 11th way near I95</t>
  </si>
  <si>
    <t>useless question if only one choice can be made.  Numbers to denote frequency would be far more informative.</t>
  </si>
  <si>
    <t>drive in car by myself to the Palmetto Metrorail Station and take the metrorail to the Brickell Station.</t>
  </si>
  <si>
    <t>We take turns driving each week. So some weeks I ride and some weeks I drive our 45 minute commute.</t>
  </si>
  <si>
    <t>Ride 2 buses and Tri-Rail each direction.</t>
  </si>
  <si>
    <t>I drive to the nearest office location or drive then take the bus when  I go to the second location</t>
  </si>
  <si>
    <t>Drive in car by myself to Ride the Express bus (combination answer roughly 50% each)</t>
  </si>
  <si>
    <t>I drive twice a week and take 95 express bus the other three days</t>
  </si>
  <si>
    <t>Drive car, park and ride an express bus</t>
  </si>
  <si>
    <t>Drive my car to park-n-ride, take the express bus and transfer to the metro rail</t>
  </si>
  <si>
    <t>both bus and tri-rail</t>
  </si>
  <si>
    <t>Varies...by car, sometimes with others, sometimes without.</t>
  </si>
  <si>
    <t>Car to the Bus</t>
  </si>
  <si>
    <t>Drive to Tri-Rail by myself and then ride TriRail</t>
  </si>
  <si>
    <t>95 express bus then miami metro-rail</t>
  </si>
  <si>
    <t>Drive in a car with my wife since we work in the same company</t>
  </si>
  <si>
    <t>Broward bus to Tri-Rail to Miami-Dade bus and return</t>
  </si>
  <si>
    <t>Approximately how far away from your home is this destination?</t>
  </si>
  <si>
    <t>Response Average</t>
  </si>
  <si>
    <t>Response Total</t>
  </si>
  <si>
    <t>Number of miles:</t>
  </si>
  <si>
    <t>How long does it normally take you to make this trip door-to-door?</t>
  </si>
  <si>
    <t>Number of minutes:</t>
  </si>
  <si>
    <t>How long does it take when you experience an unexpected delay (e.g., congestion, accident, weather condition)?</t>
  </si>
  <si>
    <t>What is your age?</t>
  </si>
  <si>
    <t>Less than 15 years old</t>
  </si>
  <si>
    <t>15 to 17 years old</t>
  </si>
  <si>
    <t>18 to 24 years old</t>
  </si>
  <si>
    <t>25 to 34 years old</t>
  </si>
  <si>
    <t>35 to 49 years old</t>
  </si>
  <si>
    <t>50 to 64 years old</t>
  </si>
  <si>
    <t>65 to 79 years old</t>
  </si>
  <si>
    <t>80 years old or older</t>
  </si>
  <si>
    <t>What languages do you speak at home: (mark all that apply)</t>
  </si>
  <si>
    <t>English</t>
  </si>
  <si>
    <t>Spanish</t>
  </si>
  <si>
    <t>Creole</t>
  </si>
  <si>
    <t>Portuguese</t>
  </si>
  <si>
    <t>Dutch</t>
  </si>
  <si>
    <t>French</t>
  </si>
  <si>
    <t>romanian, italian and french</t>
  </si>
  <si>
    <t>Patois</t>
  </si>
  <si>
    <t>french</t>
  </si>
  <si>
    <t>American Sign Lang.</t>
  </si>
  <si>
    <t>Romanian and Hungarian</t>
  </si>
  <si>
    <t>Dog</t>
  </si>
  <si>
    <t>Chinese</t>
  </si>
  <si>
    <t>German</t>
  </si>
  <si>
    <t>Danish</t>
  </si>
  <si>
    <t>ASL</t>
  </si>
  <si>
    <t>SWEDISH</t>
  </si>
  <si>
    <t>New York City</t>
  </si>
  <si>
    <t>Arabic</t>
  </si>
  <si>
    <t>indian</t>
  </si>
  <si>
    <t>Indian</t>
  </si>
  <si>
    <t>Cantonese, Mandarin</t>
  </si>
  <si>
    <t>Tagalog</t>
  </si>
  <si>
    <t>Italian</t>
  </si>
  <si>
    <t>Hebrew</t>
  </si>
  <si>
    <t>Finnish</t>
  </si>
  <si>
    <t>hindo</t>
  </si>
  <si>
    <t>i LEARNED SPANISH PORTUGUESE AND NOW LEARNING ARABIC</t>
  </si>
  <si>
    <t>Mandarin</t>
  </si>
  <si>
    <t>Romanian</t>
  </si>
  <si>
    <t>urdu</t>
  </si>
  <si>
    <t>Norwegian</t>
  </si>
  <si>
    <t>Malayalam</t>
  </si>
  <si>
    <t>FRANCAIS</t>
  </si>
  <si>
    <t>irrelevant</t>
  </si>
  <si>
    <t>Gujarati</t>
  </si>
  <si>
    <t>french, greek</t>
  </si>
  <si>
    <t>What is your employment status? (mark all that apply)</t>
  </si>
  <si>
    <t>Self-employed</t>
  </si>
  <si>
    <t>Employed by someone else</t>
  </si>
  <si>
    <t>Unemployed</t>
  </si>
  <si>
    <t>Looking for work</t>
  </si>
  <si>
    <t>Student</t>
  </si>
  <si>
    <t>Retired</t>
  </si>
  <si>
    <t>Volunteer (non-paid)</t>
  </si>
  <si>
    <t>Homemaker or caretaker</t>
  </si>
  <si>
    <t>Active-duty military</t>
  </si>
  <si>
    <t>Unable to work</t>
  </si>
  <si>
    <t>volunteer</t>
  </si>
  <si>
    <t>Medically Disabled</t>
  </si>
  <si>
    <t>Disabled working part time.</t>
  </si>
  <si>
    <t>I work in the library. I am a librarian.</t>
  </si>
  <si>
    <t>retired</t>
  </si>
  <si>
    <t>Broward County employee</t>
  </si>
  <si>
    <t>Freelance translator</t>
  </si>
  <si>
    <t>should be retired, screwed by gov scott!</t>
  </si>
  <si>
    <t>Federal Employee</t>
  </si>
  <si>
    <t>BCAD</t>
  </si>
  <si>
    <t>part-time employee</t>
  </si>
  <si>
    <t>Student/disabled veteran</t>
  </si>
  <si>
    <t>Own business</t>
  </si>
  <si>
    <t>I don't know Boca Raton's zip code. :(</t>
  </si>
  <si>
    <t>I volunteer in Miami three days a week</t>
  </si>
  <si>
    <t>university of miami hospital</t>
  </si>
  <si>
    <t>airport worker</t>
  </si>
  <si>
    <t>Govt employee</t>
  </si>
  <si>
    <t>none of your business</t>
  </si>
  <si>
    <t>I currently work for a coproration and have my own business</t>
  </si>
  <si>
    <t>part-time, retired</t>
  </si>
  <si>
    <t>Finishing up an internship</t>
  </si>
  <si>
    <t>Realtor</t>
  </si>
  <si>
    <t>elected official</t>
  </si>
  <si>
    <t>max</t>
  </si>
  <si>
    <t>min</t>
  </si>
  <si>
    <t>Count</t>
  </si>
  <si>
    <t>1 to 5</t>
  </si>
  <si>
    <t>6 to 10</t>
  </si>
  <si>
    <t>11 to 15</t>
  </si>
  <si>
    <t>16 to 20</t>
  </si>
  <si>
    <t>21 to 25</t>
  </si>
  <si>
    <t>26 to 30</t>
  </si>
  <si>
    <t>31 to 35</t>
  </si>
  <si>
    <t>36 to 40</t>
  </si>
  <si>
    <t>41 to 45</t>
  </si>
  <si>
    <t>46 to 50</t>
  </si>
  <si>
    <t>Less than one mile</t>
  </si>
  <si>
    <t>51 to 55</t>
  </si>
  <si>
    <t>56 to 60</t>
  </si>
  <si>
    <t>Greater than 60 miles</t>
  </si>
  <si>
    <t>TOTAL</t>
  </si>
  <si>
    <t>Miles</t>
  </si>
  <si>
    <t>Percent</t>
  </si>
  <si>
    <t>Minutes</t>
  </si>
  <si>
    <t>&lt;120</t>
  </si>
  <si>
    <t>Less than one minute</t>
  </si>
  <si>
    <t>1 to 15</t>
  </si>
  <si>
    <t>16 to 30</t>
  </si>
  <si>
    <t>31 to 45</t>
  </si>
  <si>
    <t>46 to 60</t>
  </si>
  <si>
    <t>61 to 75</t>
  </si>
  <si>
    <t>76 to 90</t>
  </si>
  <si>
    <t>91 to 105</t>
  </si>
  <si>
    <t>106 to 120</t>
  </si>
  <si>
    <t>Greater than 120 minutes</t>
  </si>
  <si>
    <t>Commitment 2040: Your Daily Travel Experiences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</si>
</sst>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mmm\ d\,\ yyyy\ h:mm\ AM/PM"/>
    <numFmt numFmtId="166" formatCode="#,###.00"/>
    <numFmt numFmtId="167" formatCode="#,###"/>
  </numFmts>
  <fonts count="6" x14ac:knownFonts="1">
    <font>
      <sz val="10"/>
      <name val="Microsoft Sans Serif"/>
    </font>
    <font>
      <b/>
      <sz val="12"/>
      <name val="Calibri"/>
      <family val="2"/>
      <scheme val="minor"/>
    </font>
    <font>
      <b/>
      <sz val="14"/>
      <name val="Calibri"/>
      <family val="2"/>
      <scheme val="minor"/>
    </font>
    <font>
      <sz val="12"/>
      <name val="Calibri"/>
      <family val="2"/>
      <scheme val="minor"/>
    </font>
    <font>
      <b/>
      <sz val="12"/>
      <color indexed="0"/>
      <name val="Calibri"/>
      <family val="2"/>
      <scheme val="minor"/>
    </font>
    <font>
      <b/>
      <i/>
      <sz val="12"/>
      <color indexed="0"/>
      <name val="Calibri"/>
      <family val="2"/>
      <scheme val="minor"/>
    </font>
  </fonts>
  <fills count="8">
    <fill>
      <patternFill patternType="none"/>
    </fill>
    <fill>
      <patternFill patternType="gray125"/>
    </fill>
    <fill>
      <patternFill patternType="solid">
        <fgColor indexed="1"/>
      </patternFill>
    </fill>
    <fill>
      <patternFill patternType="solid">
        <fgColor indexed="8"/>
      </patternFill>
    </fill>
    <fill>
      <patternFill patternType="solid">
        <fgColor indexed="9"/>
      </patternFill>
    </fill>
    <fill>
      <patternFill patternType="solid">
        <fgColor indexed="10"/>
      </patternFill>
    </fill>
    <fill>
      <patternFill patternType="solid">
        <fgColor indexed="11"/>
      </patternFill>
    </fill>
    <fill>
      <patternFill patternType="solid">
        <fgColor theme="0" tint="-0.14999847407452621"/>
        <bgColor indexed="64"/>
      </patternFill>
    </fill>
  </fills>
  <borders count="1">
    <border>
      <left/>
      <right/>
      <top/>
      <bottom/>
      <diagonal/>
    </border>
  </borders>
  <cellStyleXfs count="1">
    <xf numFmtId="0" fontId="0" fillId="0" borderId="0"/>
  </cellStyleXfs>
  <cellXfs count="23">
    <xf numFmtId="0" fontId="0" fillId="0" borderId="0" xfId="0"/>
    <xf numFmtId="0" fontId="3" fillId="0" borderId="0" xfId="0" applyFont="1"/>
    <xf numFmtId="0" fontId="4" fillId="5" borderId="0" xfId="0" applyFont="1" applyFill="1" applyAlignment="1">
      <alignment horizontal="center" vertical="center" wrapText="1"/>
    </xf>
    <xf numFmtId="164" fontId="3" fillId="4" borderId="0" xfId="0" applyNumberFormat="1" applyFont="1" applyFill="1" applyAlignment="1">
      <alignment horizontal="center" vertical="center"/>
    </xf>
    <xf numFmtId="1" fontId="3" fillId="4" borderId="0" xfId="0" applyNumberFormat="1" applyFont="1" applyFill="1" applyAlignment="1">
      <alignment horizontal="center" vertical="center"/>
    </xf>
    <xf numFmtId="0" fontId="4" fillId="5" borderId="0" xfId="0" applyFont="1" applyFill="1" applyAlignment="1">
      <alignment horizontal="right"/>
    </xf>
    <xf numFmtId="0" fontId="4" fillId="3" borderId="0" xfId="0" applyFont="1" applyFill="1" applyAlignment="1">
      <alignment horizontal="right"/>
    </xf>
    <xf numFmtId="0" fontId="4" fillId="3" borderId="0" xfId="0" applyFont="1" applyFill="1" applyAlignment="1">
      <alignment horizontal="left" vertical="center" wrapText="1"/>
    </xf>
    <xf numFmtId="1" fontId="4" fillId="6" borderId="0" xfId="0" applyNumberFormat="1" applyFont="1" applyFill="1"/>
    <xf numFmtId="165" fontId="4" fillId="6" borderId="0" xfId="0" applyNumberFormat="1" applyFont="1" applyFill="1"/>
    <xf numFmtId="166" fontId="3" fillId="6" borderId="0" xfId="0" applyNumberFormat="1" applyFont="1" applyFill="1" applyAlignment="1">
      <alignment horizontal="center" vertical="center"/>
    </xf>
    <xf numFmtId="167" fontId="3" fillId="6" borderId="0" xfId="0" applyNumberFormat="1" applyFont="1" applyFill="1" applyAlignment="1">
      <alignment horizontal="center" vertical="center"/>
    </xf>
    <xf numFmtId="0" fontId="1" fillId="0" borderId="0" xfId="0" applyFont="1"/>
    <xf numFmtId="16" fontId="3" fillId="0" borderId="0" xfId="0" applyNumberFormat="1" applyFont="1"/>
    <xf numFmtId="0" fontId="3" fillId="7" borderId="0" xfId="0" applyFont="1" applyFill="1"/>
    <xf numFmtId="164" fontId="3" fillId="0" borderId="0" xfId="0" applyNumberFormat="1" applyFont="1"/>
    <xf numFmtId="1" fontId="3" fillId="0" borderId="0" xfId="0" applyNumberFormat="1" applyFont="1"/>
    <xf numFmtId="0" fontId="5" fillId="3" borderId="0" xfId="0" applyFont="1" applyFill="1" applyAlignment="1">
      <alignment horizontal="right"/>
    </xf>
    <xf numFmtId="0" fontId="4" fillId="4" borderId="0" xfId="0" applyFont="1" applyFill="1" applyAlignment="1">
      <alignment vertical="center" wrapText="1"/>
    </xf>
    <xf numFmtId="0" fontId="3" fillId="6" borderId="0" xfId="0" applyFont="1" applyFill="1" applyAlignment="1">
      <alignment wrapText="1"/>
    </xf>
    <xf numFmtId="0" fontId="5" fillId="5" borderId="0" xfId="0" applyFont="1" applyFill="1" applyAlignment="1">
      <alignment horizontal="right"/>
    </xf>
    <xf numFmtId="0" fontId="1" fillId="3" borderId="0" xfId="0" applyFont="1" applyFill="1" applyAlignment="1">
      <alignment vertical="center" wrapText="1"/>
    </xf>
    <xf numFmtId="0" fontId="2" fillId="2" borderId="0" xfId="0" applyFont="1" applyFill="1" applyAlignment="1">
      <alignment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FFDDDDDD"/>
      <rgbColor rgb="FFDEE9F7"/>
      <rgbColor rgb="FFCDD8E6"/>
      <rgbColor rgb="FFEEEEEE"/>
      <rgbColor rgb="FFCCE5CD"/>
      <rgbColor rgb="FFDEF7DF"/>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8.xml"/><Relationship Id="rId13" Type="http://schemas.openxmlformats.org/officeDocument/2006/relationships/worksheet" Target="worksheets/sheet5.xml"/><Relationship Id="rId18" Type="http://schemas.openxmlformats.org/officeDocument/2006/relationships/styles" Target="styles.xml"/><Relationship Id="rId3" Type="http://schemas.openxmlformats.org/officeDocument/2006/relationships/chartsheet" Target="chartsheets/sheet3.xml"/><Relationship Id="rId7" Type="http://schemas.openxmlformats.org/officeDocument/2006/relationships/chartsheet" Target="chartsheets/sheet7.xml"/><Relationship Id="rId12" Type="http://schemas.openxmlformats.org/officeDocument/2006/relationships/worksheet" Target="worksheets/sheet4.xml"/><Relationship Id="rId17" Type="http://schemas.openxmlformats.org/officeDocument/2006/relationships/theme" Target="theme/theme1.xml"/><Relationship Id="rId2" Type="http://schemas.openxmlformats.org/officeDocument/2006/relationships/chartsheet" Target="chartsheets/sheet2.xml"/><Relationship Id="rId16" Type="http://schemas.openxmlformats.org/officeDocument/2006/relationships/worksheet" Target="worksheets/sheet8.xml"/><Relationship Id="rId20" Type="http://schemas.openxmlformats.org/officeDocument/2006/relationships/calcChain" Target="calcChain.xml"/><Relationship Id="rId1" Type="http://schemas.openxmlformats.org/officeDocument/2006/relationships/chartsheet" Target="chartsheets/sheet1.xml"/><Relationship Id="rId6" Type="http://schemas.openxmlformats.org/officeDocument/2006/relationships/chartsheet" Target="chartsheets/sheet6.xml"/><Relationship Id="rId11" Type="http://schemas.openxmlformats.org/officeDocument/2006/relationships/worksheet" Target="worksheets/sheet3.xml"/><Relationship Id="rId5" Type="http://schemas.openxmlformats.org/officeDocument/2006/relationships/chartsheet" Target="chartsheets/sheet5.xml"/><Relationship Id="rId15" Type="http://schemas.openxmlformats.org/officeDocument/2006/relationships/worksheet" Target="worksheets/sheet7.xml"/><Relationship Id="rId10" Type="http://schemas.openxmlformats.org/officeDocument/2006/relationships/worksheet" Target="worksheets/sheet2.xml"/><Relationship Id="rId19" Type="http://schemas.openxmlformats.org/officeDocument/2006/relationships/sharedStrings" Target="sharedStrings.xml"/><Relationship Id="rId4" Type="http://schemas.openxmlformats.org/officeDocument/2006/relationships/chartsheet" Target="chartsheets/sheet4.xml"/><Relationship Id="rId9" Type="http://schemas.openxmlformats.org/officeDocument/2006/relationships/worksheet" Target="worksheets/sheet1.xml"/><Relationship Id="rId14" Type="http://schemas.openxmlformats.org/officeDocument/2006/relationships/worksheet" Target="worksheets/sheet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t>Commitment 2040: </a:t>
            </a:r>
            <a:r>
              <a:rPr lang="en-US" i="1"/>
              <a:t>Your Daily Travel Experiences </a:t>
            </a:r>
            <a:r>
              <a:rPr lang="en-US" i="0"/>
              <a:t>Survey</a:t>
            </a:r>
            <a:r>
              <a:rPr lang="en-US" i="1"/>
              <a:t> </a:t>
            </a:r>
            <a:r>
              <a:rPr lang="en-US"/>
              <a:t>Results</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100" b="0"/>
              <a:t>Question 1 - What type of trip do you make most often each week?</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000" b="0" i="0" baseline="0">
                <a:effectLst/>
              </a:rPr>
              <a:t>(1,135 Responses )</a:t>
            </a:r>
            <a:endParaRPr lang="en-US" sz="1000">
              <a:effectLst/>
            </a:endParaRPr>
          </a:p>
        </c:rich>
      </c:tx>
      <c:layout/>
      <c:overlay val="0"/>
    </c:title>
    <c:autoTitleDeleted val="0"/>
    <c:view3D>
      <c:rotX val="75"/>
      <c:rotY val="0"/>
      <c:rAngAx val="0"/>
    </c:view3D>
    <c:floor>
      <c:thickness val="0"/>
    </c:floor>
    <c:sideWall>
      <c:thickness val="0"/>
    </c:sideWall>
    <c:backWall>
      <c:thickness val="0"/>
    </c:backWall>
    <c:plotArea>
      <c:layout/>
      <c:pie3DChart>
        <c:varyColors val="1"/>
        <c:ser>
          <c:idx val="0"/>
          <c:order val="0"/>
          <c:explosion val="25"/>
          <c:dPt>
            <c:idx val="0"/>
            <c:bubble3D val="0"/>
          </c:dPt>
          <c:dPt>
            <c:idx val="1"/>
            <c:bubble3D val="0"/>
          </c:dPt>
          <c:dPt>
            <c:idx val="2"/>
            <c:bubble3D val="0"/>
          </c:dPt>
          <c:dPt>
            <c:idx val="3"/>
            <c:bubble3D val="0"/>
          </c:dPt>
          <c:dPt>
            <c:idx val="4"/>
            <c:bubble3D val="0"/>
          </c:dPt>
          <c:dPt>
            <c:idx val="5"/>
            <c:bubble3D val="0"/>
          </c:dPt>
          <c:dLbls>
            <c:dLbl>
              <c:idx val="0"/>
              <c:spPr/>
              <c:txPr>
                <a:bodyPr/>
                <a:lstStyle/>
                <a:p>
                  <a:pPr>
                    <a:defRPr>
                      <a:solidFill>
                        <a:schemeClr val="bg1"/>
                      </a:solidFill>
                    </a:defRPr>
                  </a:pPr>
                  <a:endParaRPr lang="en-US"/>
                </a:p>
              </c:txPr>
              <c:showLegendKey val="0"/>
              <c:showVal val="0"/>
              <c:showCatName val="0"/>
              <c:showSerName val="0"/>
              <c:showPercent val="1"/>
              <c:showBubbleSize val="0"/>
            </c:dLbl>
            <c:dLbl>
              <c:idx val="1"/>
              <c:spPr/>
              <c:txPr>
                <a:bodyPr/>
                <a:lstStyle/>
                <a:p>
                  <a:pPr>
                    <a:defRPr>
                      <a:solidFill>
                        <a:schemeClr val="bg1"/>
                      </a:solidFill>
                    </a:defRPr>
                  </a:pPr>
                  <a:endParaRPr lang="en-US"/>
                </a:p>
              </c:txPr>
              <c:showLegendKey val="0"/>
              <c:showVal val="0"/>
              <c:showCatName val="0"/>
              <c:showSerName val="0"/>
              <c:showPercent val="1"/>
              <c:showBubbleSize val="0"/>
            </c:dLbl>
            <c:dLbl>
              <c:idx val="2"/>
              <c:spPr/>
              <c:txPr>
                <a:bodyPr/>
                <a:lstStyle/>
                <a:p>
                  <a:pPr>
                    <a:defRPr>
                      <a:solidFill>
                        <a:schemeClr val="bg1"/>
                      </a:solidFill>
                    </a:defRPr>
                  </a:pPr>
                  <a:endParaRPr lang="en-US"/>
                </a:p>
              </c:txPr>
              <c:showLegendKey val="0"/>
              <c:showVal val="0"/>
              <c:showCatName val="0"/>
              <c:showSerName val="0"/>
              <c:showPercent val="1"/>
              <c:showBubbleSize val="0"/>
            </c:dLbl>
            <c:dLbl>
              <c:idx val="3"/>
              <c:spPr/>
              <c:txPr>
                <a:bodyPr/>
                <a:lstStyle/>
                <a:p>
                  <a:pPr>
                    <a:defRPr>
                      <a:solidFill>
                        <a:schemeClr val="bg1"/>
                      </a:solidFill>
                    </a:defRPr>
                  </a:pPr>
                  <a:endParaRPr lang="en-US"/>
                </a:p>
              </c:txPr>
              <c:showLegendKey val="0"/>
              <c:showVal val="0"/>
              <c:showCatName val="0"/>
              <c:showSerName val="0"/>
              <c:showPercent val="1"/>
              <c:showBubbleSize val="0"/>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'Data-Q1'!$A$4:$A$9</c:f>
              <c:strCache>
                <c:ptCount val="6"/>
                <c:pt idx="0">
                  <c:v>Go to work</c:v>
                </c:pt>
                <c:pt idx="1">
                  <c:v>Attend school</c:v>
                </c:pt>
                <c:pt idx="2">
                  <c:v>Complete a chore or task (e.g., banking, gas stations)</c:v>
                </c:pt>
                <c:pt idx="3">
                  <c:v>Participate in a free-time activity (e.g., dining, theater, church, gym)</c:v>
                </c:pt>
                <c:pt idx="4">
                  <c:v>Meet an appointment (e.g., doctor, meeting)</c:v>
                </c:pt>
                <c:pt idx="5">
                  <c:v>Other (please specify)</c:v>
                </c:pt>
              </c:strCache>
            </c:strRef>
          </c:cat>
          <c:val>
            <c:numRef>
              <c:f>'Data-Q1'!$C$4:$C$9</c:f>
              <c:numCache>
                <c:formatCode>0.0%</c:formatCode>
                <c:ptCount val="6"/>
                <c:pt idx="0">
                  <c:v>0.85599999999999998</c:v>
                </c:pt>
                <c:pt idx="1">
                  <c:v>2.8999999999999998E-2</c:v>
                </c:pt>
                <c:pt idx="2">
                  <c:v>6.3E-2</c:v>
                </c:pt>
                <c:pt idx="3">
                  <c:v>1.9E-2</c:v>
                </c:pt>
                <c:pt idx="4">
                  <c:v>1.4999999999999999E-2</c:v>
                </c:pt>
                <c:pt idx="5">
                  <c:v>1.8000000000000002E-2</c:v>
                </c:pt>
              </c:numCache>
            </c:numRef>
          </c:val>
        </c:ser>
        <c:dLbls>
          <c:showLegendKey val="0"/>
          <c:showVal val="0"/>
          <c:showCatName val="0"/>
          <c:showSerName val="0"/>
          <c:showPercent val="1"/>
          <c:showBubbleSize val="0"/>
          <c:showLeaderLines val="1"/>
        </c:dLbls>
      </c:pie3DChart>
    </c:plotArea>
    <c:legend>
      <c:legendPos val="r"/>
      <c:layout/>
      <c:overlay val="0"/>
    </c:legend>
    <c:plotVisOnly val="1"/>
    <c:dispBlanksAs val="zero"/>
    <c:showDLblsOverMax val="0"/>
  </c:chart>
  <c:spPr>
    <a:noFill/>
    <a:ln>
      <a:noFill/>
    </a:ln>
  </c:sp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t>Commitment 2040: </a:t>
            </a:r>
            <a:r>
              <a:rPr lang="en-US" i="1"/>
              <a:t>Your Daily Travel Experiences </a:t>
            </a:r>
            <a:r>
              <a:rPr lang="en-US"/>
              <a:t>Survey Results</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100" b="0"/>
              <a:t>Question 2 - What means of transportation do you use most often to make this trip?</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000" b="0" i="0" baseline="0">
                <a:effectLst/>
              </a:rPr>
              <a:t>(1,135 Reponses )</a:t>
            </a:r>
            <a:endParaRPr lang="en-US" sz="1000">
              <a:effectLst/>
            </a:endParaRPr>
          </a:p>
        </c:rich>
      </c:tx>
      <c:overlay val="0"/>
    </c:title>
    <c:autoTitleDeleted val="0"/>
    <c:view3D>
      <c:rotX val="75"/>
      <c:rotY val="0"/>
      <c:rAngAx val="0"/>
    </c:view3D>
    <c:floor>
      <c:thickness val="0"/>
    </c:floor>
    <c:sideWall>
      <c:thickness val="0"/>
    </c:sideWall>
    <c:backWall>
      <c:thickness val="0"/>
    </c:backWall>
    <c:plotArea>
      <c:layout/>
      <c:pie3DChart>
        <c:varyColors val="1"/>
        <c:ser>
          <c:idx val="0"/>
          <c:order val="0"/>
          <c:explosion val="25"/>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Lbls>
            <c:dLbl>
              <c:idx val="0"/>
              <c:spPr/>
              <c:txPr>
                <a:bodyPr/>
                <a:lstStyle/>
                <a:p>
                  <a:pPr>
                    <a:defRPr>
                      <a:solidFill>
                        <a:schemeClr val="bg1"/>
                      </a:solidFill>
                    </a:defRPr>
                  </a:pPr>
                  <a:endParaRPr lang="en-US"/>
                </a:p>
              </c:txPr>
              <c:showLegendKey val="0"/>
              <c:showVal val="0"/>
              <c:showCatName val="0"/>
              <c:showSerName val="0"/>
              <c:showPercent val="1"/>
              <c:showBubbleSize val="0"/>
            </c:dLbl>
            <c:dLbl>
              <c:idx val="1"/>
              <c:spPr/>
              <c:txPr>
                <a:bodyPr/>
                <a:lstStyle/>
                <a:p>
                  <a:pPr>
                    <a:defRPr>
                      <a:solidFill>
                        <a:schemeClr val="bg1"/>
                      </a:solidFill>
                    </a:defRPr>
                  </a:pPr>
                  <a:endParaRPr lang="en-US"/>
                </a:p>
              </c:txPr>
              <c:showLegendKey val="0"/>
              <c:showVal val="0"/>
              <c:showCatName val="0"/>
              <c:showSerName val="0"/>
              <c:showPercent val="1"/>
              <c:showBubbleSize val="0"/>
            </c:dLbl>
            <c:dLbl>
              <c:idx val="2"/>
              <c:spPr/>
              <c:txPr>
                <a:bodyPr/>
                <a:lstStyle/>
                <a:p>
                  <a:pPr>
                    <a:defRPr>
                      <a:solidFill>
                        <a:schemeClr val="bg1"/>
                      </a:solidFill>
                    </a:defRPr>
                  </a:pPr>
                  <a:endParaRPr lang="en-US"/>
                </a:p>
              </c:txPr>
              <c:showLegendKey val="0"/>
              <c:showVal val="0"/>
              <c:showCatName val="0"/>
              <c:showSerName val="0"/>
              <c:showPercent val="1"/>
              <c:showBubbleSize val="0"/>
            </c:dLbl>
            <c:dLbl>
              <c:idx val="3"/>
              <c:spPr/>
              <c:txPr>
                <a:bodyPr/>
                <a:lstStyle/>
                <a:p>
                  <a:pPr>
                    <a:defRPr>
                      <a:solidFill>
                        <a:schemeClr val="bg1"/>
                      </a:solidFill>
                    </a:defRPr>
                  </a:pPr>
                  <a:endParaRPr lang="en-US"/>
                </a:p>
              </c:txPr>
              <c:showLegendKey val="0"/>
              <c:showVal val="0"/>
              <c:showCatName val="0"/>
              <c:showSerName val="0"/>
              <c:showPercent val="1"/>
              <c:showBubbleSize val="0"/>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'Data-Q2'!$A$4:$A$12</c:f>
              <c:strCache>
                <c:ptCount val="9"/>
                <c:pt idx="0">
                  <c:v>Drive in a car by myself</c:v>
                </c:pt>
                <c:pt idx="1">
                  <c:v>Ride in a car with someone else  (carpool / vanpool)</c:v>
                </c:pt>
                <c:pt idx="2">
                  <c:v>Ride the bus</c:v>
                </c:pt>
                <c:pt idx="3">
                  <c:v>Ride Tri-rail</c:v>
                </c:pt>
                <c:pt idx="4">
                  <c:v>Bicycle</c:v>
                </c:pt>
                <c:pt idx="5">
                  <c:v>Walk</c:v>
                </c:pt>
                <c:pt idx="6">
                  <c:v>Motorcycle or scooter</c:v>
                </c:pt>
                <c:pt idx="7">
                  <c:v>Taxi</c:v>
                </c:pt>
                <c:pt idx="8">
                  <c:v>Other (please specify)</c:v>
                </c:pt>
              </c:strCache>
            </c:strRef>
          </c:cat>
          <c:val>
            <c:numRef>
              <c:f>'Data-Q2'!$C$4:$C$12</c:f>
              <c:numCache>
                <c:formatCode>0.0%</c:formatCode>
                <c:ptCount val="9"/>
                <c:pt idx="0">
                  <c:v>0.63200000000000001</c:v>
                </c:pt>
                <c:pt idx="1">
                  <c:v>0.124</c:v>
                </c:pt>
                <c:pt idx="2">
                  <c:v>0.17199999999999999</c:v>
                </c:pt>
                <c:pt idx="3">
                  <c:v>3.9E-2</c:v>
                </c:pt>
                <c:pt idx="4">
                  <c:v>8.0000000000000002E-3</c:v>
                </c:pt>
                <c:pt idx="5">
                  <c:v>2E-3</c:v>
                </c:pt>
                <c:pt idx="6">
                  <c:v>4.0000000000000001E-3</c:v>
                </c:pt>
                <c:pt idx="7">
                  <c:v>1E-3</c:v>
                </c:pt>
                <c:pt idx="8">
                  <c:v>1.9E-2</c:v>
                </c:pt>
              </c:numCache>
            </c:numRef>
          </c:val>
        </c:ser>
        <c:dLbls>
          <c:showLegendKey val="0"/>
          <c:showVal val="0"/>
          <c:showCatName val="0"/>
          <c:showSerName val="0"/>
          <c:showPercent val="1"/>
          <c:showBubbleSize val="0"/>
          <c:showLeaderLines val="1"/>
        </c:dLbls>
      </c:pie3DChart>
    </c:plotArea>
    <c:legend>
      <c:legendPos val="r"/>
      <c:overlay val="0"/>
    </c:legend>
    <c:plotVisOnly val="1"/>
    <c:dispBlanksAs val="zero"/>
    <c:showDLblsOverMax val="0"/>
  </c:chart>
  <c:spPr>
    <a:noFill/>
    <a:ln>
      <a:noFill/>
    </a:ln>
  </c:sp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t>Commitment 2040:</a:t>
            </a:r>
            <a:r>
              <a:rPr lang="en-US" baseline="0"/>
              <a:t> </a:t>
            </a:r>
            <a:r>
              <a:rPr lang="en-US" i="1" baseline="0"/>
              <a:t>Your Daily Travel Experiences </a:t>
            </a:r>
            <a:r>
              <a:rPr lang="en-US" baseline="0"/>
              <a:t>Survey Results</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100" b="0" baseline="0"/>
              <a:t>Question 3 - </a:t>
            </a:r>
            <a:r>
              <a:rPr lang="en-US" sz="1100" b="0"/>
              <a:t>Approximately how far away from your home is this destination?</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000" b="0" i="0" baseline="0">
                <a:effectLst/>
              </a:rPr>
              <a:t>(1,062 Responses)</a:t>
            </a:r>
            <a:endParaRPr lang="en-US" sz="1000">
              <a:effectLst/>
            </a:endParaRP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8.0060882660298927E-2"/>
          <c:y val="0.204946480775305"/>
          <c:w val="0.8428050640601138"/>
          <c:h val="0.75226847097298866"/>
        </c:manualLayout>
      </c:layout>
      <c:pie3DChart>
        <c:varyColors val="1"/>
        <c:ser>
          <c:idx val="0"/>
          <c:order val="0"/>
          <c:tx>
            <c:v>Percent</c:v>
          </c:tx>
          <c:explosion val="25"/>
          <c:dLbls>
            <c:dLbl>
              <c:idx val="1"/>
              <c:layout>
                <c:manualLayout>
                  <c:x val="-5.3545594528350088E-2"/>
                  <c:y val="4.4432795311734018E-2"/>
                </c:manualLayout>
              </c:layout>
              <c:spPr/>
              <c:txPr>
                <a:bodyPr/>
                <a:lstStyle/>
                <a:p>
                  <a:pPr>
                    <a:defRPr sz="900">
                      <a:solidFill>
                        <a:schemeClr val="bg1"/>
                      </a:solidFill>
                    </a:defRPr>
                  </a:pPr>
                  <a:endParaRPr lang="en-US"/>
                </a:p>
              </c:txPr>
              <c:showLegendKey val="0"/>
              <c:showVal val="0"/>
              <c:showCatName val="1"/>
              <c:showSerName val="0"/>
              <c:showPercent val="1"/>
              <c:showBubbleSize val="0"/>
              <c:extLst>
                <c:ext xmlns:c15="http://schemas.microsoft.com/office/drawing/2012/chart" uri="{CE6537A1-D6FC-4f65-9D91-7224C49458BB}"/>
              </c:extLst>
            </c:dLbl>
            <c:dLbl>
              <c:idx val="2"/>
              <c:spPr/>
              <c:txPr>
                <a:bodyPr/>
                <a:lstStyle/>
                <a:p>
                  <a:pPr>
                    <a:defRPr sz="900">
                      <a:solidFill>
                        <a:schemeClr val="bg1"/>
                      </a:solidFill>
                    </a:defRPr>
                  </a:pPr>
                  <a:endParaRPr lang="en-US"/>
                </a:p>
              </c:txPr>
              <c:showLegendKey val="0"/>
              <c:showVal val="0"/>
              <c:showCatName val="1"/>
              <c:showSerName val="0"/>
              <c:showPercent val="1"/>
              <c:showBubbleSize val="0"/>
            </c:dLbl>
            <c:dLbl>
              <c:idx val="3"/>
              <c:spPr/>
              <c:txPr>
                <a:bodyPr/>
                <a:lstStyle/>
                <a:p>
                  <a:pPr>
                    <a:defRPr sz="900">
                      <a:solidFill>
                        <a:schemeClr val="bg1"/>
                      </a:solidFill>
                    </a:defRPr>
                  </a:pPr>
                  <a:endParaRPr lang="en-US"/>
                </a:p>
              </c:txPr>
              <c:showLegendKey val="0"/>
              <c:showVal val="0"/>
              <c:showCatName val="1"/>
              <c:showSerName val="0"/>
              <c:showPercent val="1"/>
              <c:showBubbleSize val="0"/>
            </c:dLbl>
            <c:dLbl>
              <c:idx val="4"/>
              <c:spPr/>
              <c:txPr>
                <a:bodyPr/>
                <a:lstStyle/>
                <a:p>
                  <a:pPr>
                    <a:defRPr sz="900">
                      <a:solidFill>
                        <a:schemeClr val="bg1"/>
                      </a:solidFill>
                    </a:defRPr>
                  </a:pPr>
                  <a:endParaRPr lang="en-US"/>
                </a:p>
              </c:txPr>
              <c:showLegendKey val="0"/>
              <c:showVal val="0"/>
              <c:showCatName val="1"/>
              <c:showSerName val="0"/>
              <c:showPercent val="1"/>
              <c:showBubbleSize val="0"/>
            </c:dLbl>
            <c:dLbl>
              <c:idx val="5"/>
              <c:spPr/>
              <c:txPr>
                <a:bodyPr/>
                <a:lstStyle/>
                <a:p>
                  <a:pPr>
                    <a:defRPr sz="900">
                      <a:solidFill>
                        <a:schemeClr val="bg1"/>
                      </a:solidFill>
                    </a:defRPr>
                  </a:pPr>
                  <a:endParaRPr lang="en-US"/>
                </a:p>
              </c:txPr>
              <c:showLegendKey val="0"/>
              <c:showVal val="0"/>
              <c:showCatName val="1"/>
              <c:showSerName val="0"/>
              <c:showPercent val="1"/>
              <c:showBubbleSize val="0"/>
            </c:dLbl>
            <c:dLbl>
              <c:idx val="6"/>
              <c:spPr/>
              <c:txPr>
                <a:bodyPr/>
                <a:lstStyle/>
                <a:p>
                  <a:pPr>
                    <a:defRPr sz="900">
                      <a:solidFill>
                        <a:schemeClr val="bg1"/>
                      </a:solidFill>
                    </a:defRPr>
                  </a:pPr>
                  <a:endParaRPr lang="en-US"/>
                </a:p>
              </c:txPr>
              <c:showLegendKey val="0"/>
              <c:showVal val="0"/>
              <c:showCatName val="1"/>
              <c:showSerName val="0"/>
              <c:showPercent val="1"/>
              <c:showBubbleSize val="0"/>
            </c:dLbl>
            <c:dLbl>
              <c:idx val="7"/>
              <c:layout>
                <c:manualLayout>
                  <c:x val="7.0873576757195189E-2"/>
                  <c:y val="2.3743850922720886E-2"/>
                </c:manualLayout>
              </c:layout>
              <c:spPr/>
              <c:txPr>
                <a:bodyPr/>
                <a:lstStyle/>
                <a:p>
                  <a:pPr>
                    <a:defRPr sz="900">
                      <a:solidFill>
                        <a:schemeClr val="bg1"/>
                      </a:solidFill>
                    </a:defRPr>
                  </a:pPr>
                  <a:endParaRPr lang="en-US"/>
                </a:p>
              </c:txPr>
              <c:showLegendKey val="0"/>
              <c:showVal val="0"/>
              <c:showCatName val="1"/>
              <c:showSerName val="0"/>
              <c:showPercent val="1"/>
              <c:showBubbleSize val="0"/>
              <c:extLst>
                <c:ext xmlns:c15="http://schemas.microsoft.com/office/drawing/2012/chart" uri="{CE6537A1-D6FC-4f65-9D91-7224C49458BB}"/>
              </c:extLst>
            </c:dLbl>
            <c:dLbl>
              <c:idx val="8"/>
              <c:layout>
                <c:manualLayout>
                  <c:x val="4.8794451653330198E-2"/>
                  <c:y val="4.0411568340452238E-2"/>
                </c:manualLayout>
              </c:layout>
              <c:spPr/>
              <c:txPr>
                <a:bodyPr/>
                <a:lstStyle/>
                <a:p>
                  <a:pPr>
                    <a:defRPr sz="900">
                      <a:solidFill>
                        <a:schemeClr val="bg1"/>
                      </a:solidFill>
                    </a:defRPr>
                  </a:pPr>
                  <a:endParaRPr lang="en-US"/>
                </a:p>
              </c:txPr>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'Data-Q3'!$K$9:$K$22</c:f>
              <c:strCache>
                <c:ptCount val="14"/>
                <c:pt idx="0">
                  <c:v>Less than one mile</c:v>
                </c:pt>
                <c:pt idx="1">
                  <c:v>1 to 5</c:v>
                </c:pt>
                <c:pt idx="2">
                  <c:v>6 to 10</c:v>
                </c:pt>
                <c:pt idx="3">
                  <c:v>11 to 15</c:v>
                </c:pt>
                <c:pt idx="4">
                  <c:v>16 to 20</c:v>
                </c:pt>
                <c:pt idx="5">
                  <c:v>21 to 25</c:v>
                </c:pt>
                <c:pt idx="6">
                  <c:v>26 to 30</c:v>
                </c:pt>
                <c:pt idx="7">
                  <c:v>31 to 35</c:v>
                </c:pt>
                <c:pt idx="8">
                  <c:v>36 to 40</c:v>
                </c:pt>
                <c:pt idx="9">
                  <c:v>41 to 45</c:v>
                </c:pt>
                <c:pt idx="10">
                  <c:v>46 to 50</c:v>
                </c:pt>
                <c:pt idx="11">
                  <c:v>51 to 55</c:v>
                </c:pt>
                <c:pt idx="12">
                  <c:v>56 to 60</c:v>
                </c:pt>
                <c:pt idx="13">
                  <c:v>Greater than 60 miles</c:v>
                </c:pt>
              </c:strCache>
            </c:strRef>
          </c:cat>
          <c:val>
            <c:numRef>
              <c:f>'Data-Q3'!$M$9:$M$22</c:f>
              <c:numCache>
                <c:formatCode>0.0%</c:formatCode>
                <c:ptCount val="14"/>
                <c:pt idx="0">
                  <c:v>9.4161958568738226E-4</c:v>
                </c:pt>
                <c:pt idx="1">
                  <c:v>0.17231638418079095</c:v>
                </c:pt>
                <c:pt idx="2">
                  <c:v>0.18267419962335216</c:v>
                </c:pt>
                <c:pt idx="3">
                  <c:v>0.11770244821092278</c:v>
                </c:pt>
                <c:pt idx="4">
                  <c:v>0.11393596986817325</c:v>
                </c:pt>
                <c:pt idx="5">
                  <c:v>0.11393596986817325</c:v>
                </c:pt>
                <c:pt idx="6">
                  <c:v>9.7928436911487754E-2</c:v>
                </c:pt>
                <c:pt idx="7">
                  <c:v>8.0037664783427498E-2</c:v>
                </c:pt>
                <c:pt idx="8">
                  <c:v>4.2372881355932202E-2</c:v>
                </c:pt>
                <c:pt idx="9">
                  <c:v>2.2598870056497175E-2</c:v>
                </c:pt>
                <c:pt idx="10">
                  <c:v>2.4482109227871938E-2</c:v>
                </c:pt>
                <c:pt idx="11">
                  <c:v>8.4745762711864406E-3</c:v>
                </c:pt>
                <c:pt idx="12">
                  <c:v>8.4745762711864406E-3</c:v>
                </c:pt>
                <c:pt idx="13">
                  <c:v>1.4124293785310734E-2</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t>Commitment</a:t>
            </a:r>
            <a:r>
              <a:rPr lang="en-US" baseline="0"/>
              <a:t> 2040: </a:t>
            </a:r>
            <a:r>
              <a:rPr lang="en-US" i="1" baseline="0"/>
              <a:t>Your Daily Travel Experiences </a:t>
            </a:r>
            <a:r>
              <a:rPr lang="en-US" baseline="0"/>
              <a:t>Survey Results</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100" b="0" baseline="0"/>
              <a:t>Question 4 - </a:t>
            </a:r>
            <a:r>
              <a:rPr lang="en-US" sz="1100" b="0"/>
              <a:t>How long does it normally take you to make this trip door-to-door?</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000" b="0" i="0" baseline="0">
                <a:effectLst/>
              </a:rPr>
              <a:t>(1,068 Responses)</a:t>
            </a:r>
            <a:endParaRPr lang="en-US" sz="1000">
              <a:effectLst/>
            </a:endParaRP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8597467969943074E-2"/>
          <c:y val="0.20292967394585715"/>
          <c:w val="0.8428050640601138"/>
          <c:h val="0.75226847097298866"/>
        </c:manualLayout>
      </c:layout>
      <c:pie3DChart>
        <c:varyColors val="1"/>
        <c:ser>
          <c:idx val="0"/>
          <c:order val="0"/>
          <c:tx>
            <c:v>Percent</c:v>
          </c:tx>
          <c:explosion val="25"/>
          <c:dLbls>
            <c:dLbl>
              <c:idx val="1"/>
              <c:layout>
                <c:manualLayout>
                  <c:x val="-5.6489708334538445E-2"/>
                  <c:y val="4.8982997365605629E-2"/>
                </c:manualLayout>
              </c:layout>
              <c:spPr/>
              <c:txPr>
                <a:bodyPr/>
                <a:lstStyle/>
                <a:p>
                  <a:pPr>
                    <a:defRPr sz="900">
                      <a:solidFill>
                        <a:schemeClr val="bg1"/>
                      </a:solidFill>
                    </a:defRPr>
                  </a:pPr>
                  <a:endParaRPr lang="en-US"/>
                </a:p>
              </c:txPr>
              <c:showLegendKey val="0"/>
              <c:showVal val="0"/>
              <c:showCatName val="1"/>
              <c:showSerName val="0"/>
              <c:showPercent val="1"/>
              <c:showBubbleSize val="0"/>
              <c:extLst>
                <c:ext xmlns:c15="http://schemas.microsoft.com/office/drawing/2012/chart" uri="{CE6537A1-D6FC-4f65-9D91-7224C49458BB}"/>
              </c:extLst>
            </c:dLbl>
            <c:dLbl>
              <c:idx val="2"/>
              <c:spPr/>
              <c:txPr>
                <a:bodyPr/>
                <a:lstStyle/>
                <a:p>
                  <a:pPr>
                    <a:defRPr sz="900">
                      <a:solidFill>
                        <a:schemeClr val="bg1"/>
                      </a:solidFill>
                    </a:defRPr>
                  </a:pPr>
                  <a:endParaRPr lang="en-US"/>
                </a:p>
              </c:txPr>
              <c:showLegendKey val="0"/>
              <c:showVal val="0"/>
              <c:showCatName val="1"/>
              <c:showSerName val="0"/>
              <c:showPercent val="1"/>
              <c:showBubbleSize val="0"/>
            </c:dLbl>
            <c:dLbl>
              <c:idx val="3"/>
              <c:spPr/>
              <c:txPr>
                <a:bodyPr/>
                <a:lstStyle/>
                <a:p>
                  <a:pPr>
                    <a:defRPr sz="900">
                      <a:solidFill>
                        <a:schemeClr val="bg1"/>
                      </a:solidFill>
                    </a:defRPr>
                  </a:pPr>
                  <a:endParaRPr lang="en-US"/>
                </a:p>
              </c:txPr>
              <c:showLegendKey val="0"/>
              <c:showVal val="0"/>
              <c:showCatName val="1"/>
              <c:showSerName val="0"/>
              <c:showPercent val="1"/>
              <c:showBubbleSize val="0"/>
            </c:dLbl>
            <c:dLbl>
              <c:idx val="4"/>
              <c:spPr/>
              <c:txPr>
                <a:bodyPr/>
                <a:lstStyle/>
                <a:p>
                  <a:pPr>
                    <a:defRPr sz="900">
                      <a:solidFill>
                        <a:schemeClr val="bg1"/>
                      </a:solidFill>
                    </a:defRPr>
                  </a:pPr>
                  <a:endParaRPr lang="en-US"/>
                </a:p>
              </c:txPr>
              <c:showLegendKey val="0"/>
              <c:showVal val="0"/>
              <c:showCatName val="1"/>
              <c:showSerName val="0"/>
              <c:showPercent val="1"/>
              <c:showBubbleSize val="0"/>
            </c:dLbl>
            <c:dLbl>
              <c:idx val="5"/>
              <c:layout>
                <c:manualLayout>
                  <c:x val="5.242452669193496E-2"/>
                  <c:y val="4.0684234271646094E-2"/>
                </c:manualLayout>
              </c:layout>
              <c:spPr/>
              <c:txPr>
                <a:bodyPr/>
                <a:lstStyle/>
                <a:p>
                  <a:pPr>
                    <a:defRPr sz="900">
                      <a:solidFill>
                        <a:schemeClr val="bg1"/>
                      </a:solidFill>
                    </a:defRPr>
                  </a:pPr>
                  <a:endParaRPr lang="en-US"/>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3.5124199543852486E-2"/>
                  <c:y val="5.0152110111935953E-2"/>
                </c:manualLayout>
              </c:layout>
              <c:spPr/>
              <c:txPr>
                <a:bodyPr/>
                <a:lstStyle/>
                <a:p>
                  <a:pPr>
                    <a:defRPr sz="900">
                      <a:solidFill>
                        <a:schemeClr val="bg1"/>
                      </a:solidFill>
                    </a:defRPr>
                  </a:pPr>
                  <a:endParaRPr lang="en-US"/>
                </a:p>
              </c:txPr>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'Data-Q4'!$K$9:$K$18</c:f>
              <c:strCache>
                <c:ptCount val="10"/>
                <c:pt idx="0">
                  <c:v>Less than one minute</c:v>
                </c:pt>
                <c:pt idx="1">
                  <c:v>1 to 15</c:v>
                </c:pt>
                <c:pt idx="2">
                  <c:v>16 to 30</c:v>
                </c:pt>
                <c:pt idx="3">
                  <c:v>31 to 45</c:v>
                </c:pt>
                <c:pt idx="4">
                  <c:v>46 to 60</c:v>
                </c:pt>
                <c:pt idx="5">
                  <c:v>61 to 75</c:v>
                </c:pt>
                <c:pt idx="6">
                  <c:v>76 to 90</c:v>
                </c:pt>
                <c:pt idx="7">
                  <c:v>91 to 105</c:v>
                </c:pt>
                <c:pt idx="8">
                  <c:v>106 to 120</c:v>
                </c:pt>
                <c:pt idx="9">
                  <c:v>Greater than 120 minutes</c:v>
                </c:pt>
              </c:strCache>
            </c:strRef>
          </c:cat>
          <c:val>
            <c:numRef>
              <c:f>'Data-Q4'!$M$9:$M$18</c:f>
              <c:numCache>
                <c:formatCode>0.0%</c:formatCode>
                <c:ptCount val="10"/>
                <c:pt idx="0">
                  <c:v>9.3632958801498128E-4</c:v>
                </c:pt>
                <c:pt idx="1">
                  <c:v>0.19662921348314608</c:v>
                </c:pt>
                <c:pt idx="2">
                  <c:v>0.27808988764044945</c:v>
                </c:pt>
                <c:pt idx="3">
                  <c:v>0.24625468164794007</c:v>
                </c:pt>
                <c:pt idx="4">
                  <c:v>0.16292134831460675</c:v>
                </c:pt>
                <c:pt idx="5">
                  <c:v>4.4007490636704123E-2</c:v>
                </c:pt>
                <c:pt idx="6">
                  <c:v>3.9325842696629212E-2</c:v>
                </c:pt>
                <c:pt idx="7">
                  <c:v>1.0299625468164793E-2</c:v>
                </c:pt>
                <c:pt idx="8">
                  <c:v>1.3108614232209739E-2</c:v>
                </c:pt>
                <c:pt idx="9">
                  <c:v>8.4269662921348312E-3</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t>Commitment</a:t>
            </a:r>
            <a:r>
              <a:rPr lang="en-US" baseline="0"/>
              <a:t> 2040: </a:t>
            </a:r>
            <a:r>
              <a:rPr lang="en-US" i="1" baseline="0"/>
              <a:t>Your Daily Travel Experiences </a:t>
            </a:r>
            <a:r>
              <a:rPr lang="en-US" baseline="0"/>
              <a:t>Survey Results</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100" b="0" baseline="0"/>
              <a:t>Question 5 - How long does it take when you experience an unexpected delay (e.g., congestion, accident, weather)?</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000" b="0" i="0" baseline="0">
                <a:effectLst/>
              </a:rPr>
              <a:t>(1,065 Responses)</a:t>
            </a:r>
            <a:endParaRPr lang="en-US" sz="1000">
              <a:effectLst/>
            </a:endParaRP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8597467969943074E-2"/>
          <c:y val="0.19687925345751359"/>
          <c:w val="0.8428050640601138"/>
          <c:h val="0.75226847097298866"/>
        </c:manualLayout>
      </c:layout>
      <c:pie3DChart>
        <c:varyColors val="1"/>
        <c:ser>
          <c:idx val="1"/>
          <c:order val="0"/>
          <c:tx>
            <c:strRef>
              <c:f>'Data-Q5'!$M$8</c:f>
              <c:strCache>
                <c:ptCount val="1"/>
                <c:pt idx="0">
                  <c:v>Percent</c:v>
                </c:pt>
              </c:strCache>
            </c:strRef>
          </c:tx>
          <c:explosion val="25"/>
          <c:dLbls>
            <c:dLbl>
              <c:idx val="1"/>
              <c:layout>
                <c:manualLayout>
                  <c:x val="-4.0827253344622755E-2"/>
                  <c:y val="5.2673118648745777E-2"/>
                </c:manualLayout>
              </c:layout>
              <c:spPr/>
              <c:txPr>
                <a:bodyPr/>
                <a:lstStyle/>
                <a:p>
                  <a:pPr>
                    <a:defRPr sz="900">
                      <a:solidFill>
                        <a:schemeClr val="bg1"/>
                      </a:solidFill>
                    </a:defRPr>
                  </a:pPr>
                  <a:endParaRPr lang="en-US"/>
                </a:p>
              </c:txPr>
              <c:showLegendKey val="0"/>
              <c:showVal val="0"/>
              <c:showCatName val="1"/>
              <c:showSerName val="0"/>
              <c:showPercent val="1"/>
              <c:showBubbleSize val="0"/>
              <c:extLst>
                <c:ext xmlns:c15="http://schemas.microsoft.com/office/drawing/2012/chart" uri="{CE6537A1-D6FC-4f65-9D91-7224C49458BB}"/>
              </c:extLst>
            </c:dLbl>
            <c:dLbl>
              <c:idx val="2"/>
              <c:spPr/>
              <c:txPr>
                <a:bodyPr/>
                <a:lstStyle/>
                <a:p>
                  <a:pPr>
                    <a:defRPr sz="900">
                      <a:solidFill>
                        <a:schemeClr val="bg1"/>
                      </a:solidFill>
                    </a:defRPr>
                  </a:pPr>
                  <a:endParaRPr lang="en-US"/>
                </a:p>
              </c:txPr>
              <c:showLegendKey val="0"/>
              <c:showVal val="0"/>
              <c:showCatName val="1"/>
              <c:showSerName val="0"/>
              <c:showPercent val="1"/>
              <c:showBubbleSize val="0"/>
            </c:dLbl>
            <c:dLbl>
              <c:idx val="3"/>
              <c:spPr/>
              <c:txPr>
                <a:bodyPr/>
                <a:lstStyle/>
                <a:p>
                  <a:pPr>
                    <a:defRPr sz="900">
                      <a:solidFill>
                        <a:schemeClr val="bg1"/>
                      </a:solidFill>
                    </a:defRPr>
                  </a:pPr>
                  <a:endParaRPr lang="en-US"/>
                </a:p>
              </c:txPr>
              <c:showLegendKey val="0"/>
              <c:showVal val="0"/>
              <c:showCatName val="1"/>
              <c:showSerName val="0"/>
              <c:showPercent val="1"/>
              <c:showBubbleSize val="0"/>
            </c:dLbl>
            <c:dLbl>
              <c:idx val="4"/>
              <c:spPr/>
              <c:txPr>
                <a:bodyPr/>
                <a:lstStyle/>
                <a:p>
                  <a:pPr>
                    <a:defRPr sz="900">
                      <a:solidFill>
                        <a:schemeClr val="bg1"/>
                      </a:solidFill>
                    </a:defRPr>
                  </a:pPr>
                  <a:endParaRPr lang="en-US"/>
                </a:p>
              </c:txPr>
              <c:showLegendKey val="0"/>
              <c:showVal val="0"/>
              <c:showCatName val="1"/>
              <c:showSerName val="0"/>
              <c:showPercent val="1"/>
              <c:showBubbleSize val="0"/>
            </c:dLbl>
            <c:dLbl>
              <c:idx val="5"/>
              <c:spPr/>
              <c:txPr>
                <a:bodyPr/>
                <a:lstStyle/>
                <a:p>
                  <a:pPr>
                    <a:defRPr sz="900">
                      <a:solidFill>
                        <a:schemeClr val="bg1"/>
                      </a:solidFill>
                    </a:defRPr>
                  </a:pPr>
                  <a:endParaRPr lang="en-US"/>
                </a:p>
              </c:txPr>
              <c:showLegendKey val="0"/>
              <c:showVal val="0"/>
              <c:showCatName val="1"/>
              <c:showSerName val="0"/>
              <c:showPercent val="1"/>
              <c:showBubbleSize val="0"/>
            </c:dLbl>
            <c:dLbl>
              <c:idx val="6"/>
              <c:spPr/>
              <c:txPr>
                <a:bodyPr/>
                <a:lstStyle/>
                <a:p>
                  <a:pPr>
                    <a:defRPr sz="900">
                      <a:solidFill>
                        <a:schemeClr val="bg1"/>
                      </a:solidFill>
                    </a:defRPr>
                  </a:pPr>
                  <a:endParaRPr lang="en-US"/>
                </a:p>
              </c:txPr>
              <c:showLegendKey val="0"/>
              <c:showVal val="0"/>
              <c:showCatName val="1"/>
              <c:showSerName val="0"/>
              <c:showPercent val="1"/>
              <c:showBubbleSize val="0"/>
            </c:dLbl>
            <c:dLbl>
              <c:idx val="7"/>
              <c:layout>
                <c:manualLayout>
                  <c:x val="1.8491454522429596E-3"/>
                  <c:y val="-2.2569497654707744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1.2618955737236632E-2"/>
                  <c:y val="-1.2765752015655503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'Data-Q5'!$K$9:$K$18</c:f>
              <c:strCache>
                <c:ptCount val="10"/>
                <c:pt idx="0">
                  <c:v>Less than one minute</c:v>
                </c:pt>
                <c:pt idx="1">
                  <c:v>1 to 15</c:v>
                </c:pt>
                <c:pt idx="2">
                  <c:v>16 to 30</c:v>
                </c:pt>
                <c:pt idx="3">
                  <c:v>31 to 45</c:v>
                </c:pt>
                <c:pt idx="4">
                  <c:v>46 to 60</c:v>
                </c:pt>
                <c:pt idx="5">
                  <c:v>61 to 75</c:v>
                </c:pt>
                <c:pt idx="6">
                  <c:v>76 to 90</c:v>
                </c:pt>
                <c:pt idx="7">
                  <c:v>91 to 105</c:v>
                </c:pt>
                <c:pt idx="8">
                  <c:v>106 to 120</c:v>
                </c:pt>
                <c:pt idx="9">
                  <c:v>Greater than 120 minutes</c:v>
                </c:pt>
              </c:strCache>
            </c:strRef>
          </c:cat>
          <c:val>
            <c:numRef>
              <c:f>'Data-Q5'!$M$9:$M$19</c:f>
              <c:numCache>
                <c:formatCode>0.0%</c:formatCode>
                <c:ptCount val="11"/>
                <c:pt idx="0">
                  <c:v>3.7558685446009389E-3</c:v>
                </c:pt>
                <c:pt idx="1">
                  <c:v>0.10140845070422536</c:v>
                </c:pt>
                <c:pt idx="2">
                  <c:v>0.19812206572769953</c:v>
                </c:pt>
                <c:pt idx="3">
                  <c:v>0.17746478873239438</c:v>
                </c:pt>
                <c:pt idx="4">
                  <c:v>0.19248826291079812</c:v>
                </c:pt>
                <c:pt idx="5">
                  <c:v>7.1361502347417838E-2</c:v>
                </c:pt>
                <c:pt idx="6">
                  <c:v>0.12582159624413145</c:v>
                </c:pt>
                <c:pt idx="7">
                  <c:v>2.2535211267605635E-2</c:v>
                </c:pt>
                <c:pt idx="8">
                  <c:v>6.1971830985915494E-2</c:v>
                </c:pt>
                <c:pt idx="9">
                  <c:v>4.507042253521127E-2</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t>Commitment</a:t>
            </a:r>
            <a:r>
              <a:rPr lang="en-US" baseline="0"/>
              <a:t> 2040: </a:t>
            </a:r>
            <a:r>
              <a:rPr lang="en-US" i="1" baseline="0"/>
              <a:t>Your Daily Travel Experiences </a:t>
            </a:r>
            <a:r>
              <a:rPr lang="en-US" baseline="0"/>
              <a:t>Survey Results</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100" b="0" baseline="0"/>
              <a:t>Question 7 - W</a:t>
            </a:r>
            <a:r>
              <a:rPr lang="en-US" sz="1100" b="0"/>
              <a:t>hat is your age?</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000" b="0" i="0" baseline="0">
                <a:effectLst/>
              </a:rPr>
              <a:t>(1,008 Responses)</a:t>
            </a:r>
            <a:endParaRPr lang="en-US" sz="1000">
              <a:effectLst/>
            </a:endParaRPr>
          </a:p>
        </c:rich>
      </c:tx>
      <c:overlay val="0"/>
    </c:title>
    <c:autoTitleDeleted val="0"/>
    <c:view3D>
      <c:rotX val="75"/>
      <c:rotY val="0"/>
      <c:rAngAx val="0"/>
    </c:view3D>
    <c:floor>
      <c:thickness val="0"/>
    </c:floor>
    <c:sideWall>
      <c:thickness val="0"/>
    </c:sideWall>
    <c:backWall>
      <c:thickness val="0"/>
    </c:backWall>
    <c:plotArea>
      <c:layout>
        <c:manualLayout>
          <c:layoutTarget val="inner"/>
          <c:xMode val="edge"/>
          <c:yMode val="edge"/>
          <c:x val="7.8597467969943074E-2"/>
          <c:y val="0.21988974895201477"/>
          <c:w val="0.8428050640601138"/>
          <c:h val="0.77596849207799867"/>
        </c:manualLayout>
      </c:layout>
      <c:pie3DChart>
        <c:varyColors val="1"/>
        <c:ser>
          <c:idx val="0"/>
          <c:order val="0"/>
          <c:explosion val="25"/>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Lbls>
            <c:dLbl>
              <c:idx val="1"/>
              <c:layout>
                <c:manualLayout>
                  <c:x val="2.0060361822944569E-2"/>
                  <c:y val="-5.2640722696524728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0090054161323378"/>
                  <c:y val="-1.3312989522291511E-2"/>
                </c:manualLayout>
              </c:layout>
              <c:showLegendKey val="0"/>
              <c:showVal val="0"/>
              <c:showCatName val="1"/>
              <c:showSerName val="0"/>
              <c:showPercent val="1"/>
              <c:showBubbleSize val="0"/>
              <c:extLst>
                <c:ext xmlns:c15="http://schemas.microsoft.com/office/drawing/2012/chart" uri="{CE6537A1-D6FC-4f65-9D91-7224C49458BB}"/>
              </c:extLst>
            </c:dLbl>
            <c:dLbl>
              <c:idx val="3"/>
              <c:spPr/>
              <c:txPr>
                <a:bodyPr/>
                <a:lstStyle/>
                <a:p>
                  <a:pPr>
                    <a:defRPr sz="900">
                      <a:solidFill>
                        <a:schemeClr val="bg1"/>
                      </a:solidFill>
                    </a:defRPr>
                  </a:pPr>
                  <a:endParaRPr lang="en-US"/>
                </a:p>
              </c:txPr>
              <c:showLegendKey val="0"/>
              <c:showVal val="0"/>
              <c:showCatName val="1"/>
              <c:showSerName val="0"/>
              <c:showPercent val="1"/>
              <c:showBubbleSize val="0"/>
            </c:dLbl>
            <c:dLbl>
              <c:idx val="4"/>
              <c:spPr/>
              <c:txPr>
                <a:bodyPr/>
                <a:lstStyle/>
                <a:p>
                  <a:pPr>
                    <a:defRPr sz="900">
                      <a:solidFill>
                        <a:schemeClr val="bg1"/>
                      </a:solidFill>
                    </a:defRPr>
                  </a:pPr>
                  <a:endParaRPr lang="en-US"/>
                </a:p>
              </c:txPr>
              <c:showLegendKey val="0"/>
              <c:showVal val="0"/>
              <c:showCatName val="1"/>
              <c:showSerName val="0"/>
              <c:showPercent val="1"/>
              <c:showBubbleSize val="0"/>
            </c:dLbl>
            <c:dLbl>
              <c:idx val="5"/>
              <c:spPr/>
              <c:txPr>
                <a:bodyPr/>
                <a:lstStyle/>
                <a:p>
                  <a:pPr>
                    <a:defRPr sz="900">
                      <a:solidFill>
                        <a:schemeClr val="bg1"/>
                      </a:solidFill>
                    </a:defRPr>
                  </a:pPr>
                  <a:endParaRPr lang="en-US"/>
                </a:p>
              </c:txPr>
              <c:showLegendKey val="0"/>
              <c:showVal val="0"/>
              <c:showCatName val="1"/>
              <c:showSerName val="0"/>
              <c:showPercent val="1"/>
              <c:showBubbleSize val="0"/>
            </c:dLbl>
            <c:dLbl>
              <c:idx val="6"/>
              <c:spPr/>
              <c:txPr>
                <a:bodyPr/>
                <a:lstStyle/>
                <a:p>
                  <a:pPr>
                    <a:defRPr sz="900">
                      <a:solidFill>
                        <a:schemeClr val="bg1"/>
                      </a:solidFill>
                    </a:defRPr>
                  </a:pPr>
                  <a:endParaRPr lang="en-US"/>
                </a:p>
              </c:txPr>
              <c:showLegendKey val="0"/>
              <c:showVal val="0"/>
              <c:showCatName val="1"/>
              <c:showSerName val="0"/>
              <c:showPercent val="1"/>
              <c:showBubbleSize val="0"/>
            </c:dLbl>
            <c:dLbl>
              <c:idx val="7"/>
              <c:layout>
                <c:manualLayout>
                  <c:x val="-0.20175096248616331"/>
                  <c:y val="-4.2373587897761552E-3"/>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'Data-Q7'!$A$4:$A$11</c:f>
              <c:strCache>
                <c:ptCount val="8"/>
                <c:pt idx="0">
                  <c:v>Less than 15 years old</c:v>
                </c:pt>
                <c:pt idx="1">
                  <c:v>15 to 17 years old</c:v>
                </c:pt>
                <c:pt idx="2">
                  <c:v>18 to 24 years old</c:v>
                </c:pt>
                <c:pt idx="3">
                  <c:v>25 to 34 years old</c:v>
                </c:pt>
                <c:pt idx="4">
                  <c:v>35 to 49 years old</c:v>
                </c:pt>
                <c:pt idx="5">
                  <c:v>50 to 64 years old</c:v>
                </c:pt>
                <c:pt idx="6">
                  <c:v>65 to 79 years old</c:v>
                </c:pt>
                <c:pt idx="7">
                  <c:v>80 years old or older</c:v>
                </c:pt>
              </c:strCache>
            </c:strRef>
          </c:cat>
          <c:val>
            <c:numRef>
              <c:f>'Data-Q7'!$C$4:$C$11</c:f>
              <c:numCache>
                <c:formatCode>0.0%</c:formatCode>
                <c:ptCount val="8"/>
                <c:pt idx="0">
                  <c:v>0</c:v>
                </c:pt>
                <c:pt idx="1">
                  <c:v>2E-3</c:v>
                </c:pt>
                <c:pt idx="2">
                  <c:v>3.7000000000000005E-2</c:v>
                </c:pt>
                <c:pt idx="3">
                  <c:v>0.13200000000000001</c:v>
                </c:pt>
                <c:pt idx="4">
                  <c:v>0.315</c:v>
                </c:pt>
                <c:pt idx="5">
                  <c:v>0.42700000000000005</c:v>
                </c:pt>
                <c:pt idx="6">
                  <c:v>8.1000000000000003E-2</c:v>
                </c:pt>
                <c:pt idx="7">
                  <c:v>6.0000000000000001E-3</c:v>
                </c:pt>
              </c:numCache>
            </c:numRef>
          </c:val>
        </c:ser>
        <c:dLbls>
          <c:showLegendKey val="0"/>
          <c:showVal val="0"/>
          <c:showCatName val="1"/>
          <c:showSerName val="0"/>
          <c:showPercent val="1"/>
          <c:showBubbleSize val="0"/>
          <c:showLeaderLines val="1"/>
        </c:dLbls>
      </c:pie3DChart>
    </c:plotArea>
    <c:plotVisOnly val="1"/>
    <c:dispBlanksAs val="zero"/>
    <c:showDLblsOverMax val="0"/>
  </c:chart>
  <c:spPr>
    <a:noFill/>
    <a:ln>
      <a:noFill/>
    </a:ln>
  </c:sp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t>Commitment 2040: </a:t>
            </a:r>
            <a:r>
              <a:rPr lang="en-US" i="1"/>
              <a:t>Your Daily Travel Experiences </a:t>
            </a:r>
            <a:r>
              <a:rPr lang="en-US"/>
              <a:t>Survey</a:t>
            </a:r>
            <a:r>
              <a:rPr lang="en-US" baseline="0"/>
              <a:t> Results</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100" b="0" baseline="0"/>
              <a:t>Question 8 - </a:t>
            </a:r>
            <a:r>
              <a:rPr lang="en-US" sz="1100" b="0"/>
              <a:t>What languages do you speak at home? (mark all that apply)</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000" b="0" i="0" baseline="0">
                <a:effectLst/>
              </a:rPr>
              <a:t>(1,008 Responses)</a:t>
            </a:r>
            <a:endParaRPr lang="en-US" sz="1000">
              <a:effectLst/>
            </a:endParaRP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v>Percent</c:v>
          </c:tx>
          <c:invertIfNegative val="0"/>
          <c:cat>
            <c:strRef>
              <c:f>'Data-Q8'!$A$4:$A$8</c:f>
              <c:strCache>
                <c:ptCount val="5"/>
                <c:pt idx="0">
                  <c:v>English</c:v>
                </c:pt>
                <c:pt idx="1">
                  <c:v>Spanish</c:v>
                </c:pt>
                <c:pt idx="2">
                  <c:v>Creole</c:v>
                </c:pt>
                <c:pt idx="3">
                  <c:v>Portuguese</c:v>
                </c:pt>
                <c:pt idx="4">
                  <c:v>Other (please specify)</c:v>
                </c:pt>
              </c:strCache>
            </c:strRef>
          </c:cat>
          <c:val>
            <c:numRef>
              <c:f>'Data-Q8'!$C$4:$C$8</c:f>
              <c:numCache>
                <c:formatCode>0.0%</c:formatCode>
                <c:ptCount val="5"/>
                <c:pt idx="0">
                  <c:v>0.97400000000000009</c:v>
                </c:pt>
                <c:pt idx="1">
                  <c:v>0.18100000000000002</c:v>
                </c:pt>
                <c:pt idx="2">
                  <c:v>1.4999999999999999E-2</c:v>
                </c:pt>
                <c:pt idx="3">
                  <c:v>1.4999999999999999E-2</c:v>
                </c:pt>
                <c:pt idx="4">
                  <c:v>5.2000000000000005E-2</c:v>
                </c:pt>
              </c:numCache>
            </c:numRef>
          </c:val>
        </c:ser>
        <c:dLbls>
          <c:showLegendKey val="0"/>
          <c:showVal val="0"/>
          <c:showCatName val="0"/>
          <c:showSerName val="0"/>
          <c:showPercent val="0"/>
          <c:showBubbleSize val="0"/>
        </c:dLbls>
        <c:gapWidth val="150"/>
        <c:shape val="box"/>
        <c:axId val="339872360"/>
        <c:axId val="339871184"/>
        <c:axId val="0"/>
      </c:bar3DChart>
      <c:catAx>
        <c:axId val="339872360"/>
        <c:scaling>
          <c:orientation val="minMax"/>
        </c:scaling>
        <c:delete val="0"/>
        <c:axPos val="b"/>
        <c:numFmt formatCode="General" sourceLinked="1"/>
        <c:majorTickMark val="none"/>
        <c:minorTickMark val="none"/>
        <c:tickLblPos val="nextTo"/>
        <c:txPr>
          <a:bodyPr rot="0" vert="horz"/>
          <a:lstStyle/>
          <a:p>
            <a:pPr>
              <a:defRPr/>
            </a:pPr>
            <a:endParaRPr lang="en-US"/>
          </a:p>
        </c:txPr>
        <c:crossAx val="339871184"/>
        <c:crosses val="autoZero"/>
        <c:auto val="1"/>
        <c:lblAlgn val="ctr"/>
        <c:lblOffset val="100"/>
        <c:noMultiLvlLbl val="0"/>
      </c:catAx>
      <c:valAx>
        <c:axId val="339871184"/>
        <c:scaling>
          <c:orientation val="minMax"/>
        </c:scaling>
        <c:delete val="0"/>
        <c:axPos val="l"/>
        <c:majorGridlines/>
        <c:numFmt formatCode="0.0%" sourceLinked="1"/>
        <c:majorTickMark val="none"/>
        <c:minorTickMark val="none"/>
        <c:tickLblPos val="nextTo"/>
        <c:txPr>
          <a:bodyPr rot="0" vert="horz"/>
          <a:lstStyle/>
          <a:p>
            <a:pPr>
              <a:defRPr/>
            </a:pPr>
            <a:endParaRPr lang="en-US"/>
          </a:p>
        </c:txPr>
        <c:crossAx val="339872360"/>
        <c:crossesAt val="1"/>
        <c:crossBetween val="between"/>
      </c:valAx>
      <c:dTable>
        <c:showHorzBorder val="1"/>
        <c:showVertBorder val="1"/>
        <c:showOutline val="1"/>
        <c:showKeys val="1"/>
        <c:txPr>
          <a:bodyPr/>
          <a:lstStyle/>
          <a:p>
            <a:pPr rtl="0">
              <a:defRPr sz="800"/>
            </a:pPr>
            <a:endParaRPr lang="en-US"/>
          </a:p>
        </c:txPr>
      </c:dTable>
    </c:plotArea>
    <c:plotVisOnly val="1"/>
    <c:dispBlanksAs val="gap"/>
    <c:showDLblsOverMax val="0"/>
  </c:chart>
  <c:spPr>
    <a:noFill/>
    <a:ln>
      <a:noFill/>
    </a:ln>
  </c:spPr>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t>Commitment 2040: </a:t>
            </a:r>
            <a:r>
              <a:rPr lang="en-US" i="1"/>
              <a:t>Your Daily Travel Experiences </a:t>
            </a:r>
            <a:r>
              <a:rPr lang="en-US"/>
              <a:t>Survey</a:t>
            </a:r>
            <a:r>
              <a:rPr lang="en-US" baseline="0"/>
              <a:t> Results</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100" b="0" baseline="0"/>
              <a:t>Question 9 - </a:t>
            </a:r>
            <a:r>
              <a:rPr lang="en-US" sz="1100" b="0"/>
              <a:t>What is your employment status? (mark all that apply)</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000" b="0" i="0" baseline="0">
                <a:effectLst/>
              </a:rPr>
              <a:t>(997 Responses)</a:t>
            </a:r>
            <a:endParaRPr lang="en-US" sz="1000">
              <a:effectLst/>
            </a:endParaRP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v>Percent</c:v>
          </c:tx>
          <c:invertIfNegative val="0"/>
          <c:cat>
            <c:strRef>
              <c:f>'Data-Q9'!$A$4:$A$14</c:f>
              <c:strCache>
                <c:ptCount val="11"/>
                <c:pt idx="0">
                  <c:v>Self-employed</c:v>
                </c:pt>
                <c:pt idx="1">
                  <c:v>Employed by someone else</c:v>
                </c:pt>
                <c:pt idx="2">
                  <c:v>Unemployed</c:v>
                </c:pt>
                <c:pt idx="3">
                  <c:v>Looking for work</c:v>
                </c:pt>
                <c:pt idx="4">
                  <c:v>Student</c:v>
                </c:pt>
                <c:pt idx="5">
                  <c:v>Retired</c:v>
                </c:pt>
                <c:pt idx="6">
                  <c:v>Volunteer (non-paid)</c:v>
                </c:pt>
                <c:pt idx="7">
                  <c:v>Homemaker or caretaker</c:v>
                </c:pt>
                <c:pt idx="8">
                  <c:v>Active-duty military</c:v>
                </c:pt>
                <c:pt idx="9">
                  <c:v>Unable to work</c:v>
                </c:pt>
                <c:pt idx="10">
                  <c:v>Other (please specify)</c:v>
                </c:pt>
              </c:strCache>
            </c:strRef>
          </c:cat>
          <c:val>
            <c:numRef>
              <c:f>'Data-Q9'!$C$4:$C$14</c:f>
              <c:numCache>
                <c:formatCode>0.0%</c:formatCode>
                <c:ptCount val="11"/>
                <c:pt idx="0">
                  <c:v>8.199999999999999E-2</c:v>
                </c:pt>
                <c:pt idx="1">
                  <c:v>0.84299999999999997</c:v>
                </c:pt>
                <c:pt idx="2">
                  <c:v>1.2E-2</c:v>
                </c:pt>
                <c:pt idx="3">
                  <c:v>1.3999999999999999E-2</c:v>
                </c:pt>
                <c:pt idx="4">
                  <c:v>4.4999999999999998E-2</c:v>
                </c:pt>
                <c:pt idx="5">
                  <c:v>5.4000000000000006E-2</c:v>
                </c:pt>
                <c:pt idx="6">
                  <c:v>2.5000000000000001E-2</c:v>
                </c:pt>
                <c:pt idx="7">
                  <c:v>1.4999999999999999E-2</c:v>
                </c:pt>
                <c:pt idx="8">
                  <c:v>3.0000000000000001E-3</c:v>
                </c:pt>
                <c:pt idx="9">
                  <c:v>4.0000000000000001E-3</c:v>
                </c:pt>
                <c:pt idx="10">
                  <c:v>2.5000000000000001E-2</c:v>
                </c:pt>
              </c:numCache>
            </c:numRef>
          </c:val>
        </c:ser>
        <c:dLbls>
          <c:showLegendKey val="0"/>
          <c:showVal val="0"/>
          <c:showCatName val="0"/>
          <c:showSerName val="0"/>
          <c:showPercent val="0"/>
          <c:showBubbleSize val="0"/>
        </c:dLbls>
        <c:gapWidth val="150"/>
        <c:shape val="box"/>
        <c:axId val="339870400"/>
        <c:axId val="279125144"/>
        <c:axId val="0"/>
      </c:bar3DChart>
      <c:catAx>
        <c:axId val="339870400"/>
        <c:scaling>
          <c:orientation val="minMax"/>
        </c:scaling>
        <c:delete val="0"/>
        <c:axPos val="b"/>
        <c:numFmt formatCode="General" sourceLinked="1"/>
        <c:majorTickMark val="none"/>
        <c:minorTickMark val="none"/>
        <c:tickLblPos val="nextTo"/>
        <c:txPr>
          <a:bodyPr rot="-2700000" vert="horz"/>
          <a:lstStyle/>
          <a:p>
            <a:pPr>
              <a:defRPr/>
            </a:pPr>
            <a:endParaRPr lang="en-US"/>
          </a:p>
        </c:txPr>
        <c:crossAx val="279125144"/>
        <c:crosses val="autoZero"/>
        <c:auto val="1"/>
        <c:lblAlgn val="ctr"/>
        <c:lblOffset val="100"/>
        <c:noMultiLvlLbl val="0"/>
      </c:catAx>
      <c:valAx>
        <c:axId val="279125144"/>
        <c:scaling>
          <c:orientation val="minMax"/>
          <c:max val="1"/>
        </c:scaling>
        <c:delete val="0"/>
        <c:axPos val="l"/>
        <c:majorGridlines/>
        <c:numFmt formatCode="0.0%" sourceLinked="1"/>
        <c:majorTickMark val="none"/>
        <c:minorTickMark val="none"/>
        <c:tickLblPos val="nextTo"/>
        <c:txPr>
          <a:bodyPr rot="0" vert="horz"/>
          <a:lstStyle/>
          <a:p>
            <a:pPr>
              <a:defRPr/>
            </a:pPr>
            <a:endParaRPr lang="en-US"/>
          </a:p>
        </c:txPr>
        <c:crossAx val="339870400"/>
        <c:crossesAt val="1"/>
        <c:crossBetween val="between"/>
      </c:valAx>
      <c:dTable>
        <c:showHorzBorder val="1"/>
        <c:showVertBorder val="1"/>
        <c:showOutline val="1"/>
        <c:showKeys val="1"/>
        <c:txPr>
          <a:bodyPr/>
          <a:lstStyle/>
          <a:p>
            <a:pPr rtl="0">
              <a:defRPr sz="800"/>
            </a:pPr>
            <a:endParaRPr lang="en-US"/>
          </a:p>
        </c:txPr>
      </c:dTable>
    </c:plotArea>
    <c:plotVisOnly val="1"/>
    <c:dispBlanksAs val="gap"/>
    <c:showDLblsOverMax val="0"/>
  </c:chart>
  <c:spPr>
    <a:noFill/>
    <a:ln>
      <a:noFill/>
    </a:ln>
  </c:sp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sheetPr/>
  <sheetViews>
    <sheetView tabSelected="1" zoomScale="96" workbookViewId="0" zoomToFit="1"/>
  </sheetViews>
  <pageMargins left="0.5" right="0.5" top="0.5" bottom="0.5" header="0.25" footer="0.25"/>
  <pageSetup orientation="landscape" horizontalDpi="300" verticalDpi="300" r:id="rId1"/>
  <drawing r:id="rId2"/>
</chartsheet>
</file>

<file path=xl/chartsheets/sheet2.xml><?xml version="1.0" encoding="utf-8"?>
<chartsheet xmlns="http://schemas.openxmlformats.org/spreadsheetml/2006/main" xmlns:r="http://schemas.openxmlformats.org/officeDocument/2006/relationships">
  <sheetPr/>
  <sheetViews>
    <sheetView zoomScale="97" workbookViewId="0" zoomToFit="1"/>
  </sheetViews>
  <pageMargins left="0.5" right="0.5" top="0.5" bottom="0.5" header="0.25" footer="0.25"/>
  <pageSetup orientation="landscape" horizontalDpi="300" verticalDpi="300" r:id="rId1"/>
  <drawing r:id="rId2"/>
</chartsheet>
</file>

<file path=xl/chartsheets/sheet3.xml><?xml version="1.0" encoding="utf-8"?>
<chartsheet xmlns="http://schemas.openxmlformats.org/spreadsheetml/2006/main" xmlns:r="http://schemas.openxmlformats.org/officeDocument/2006/relationships">
  <sheetPr/>
  <sheetViews>
    <sheetView zoomScale="97" workbookViewId="0" zoomToFit="1"/>
  </sheetViews>
  <pageMargins left="0.5" right="0.5" top="0.5" bottom="0.5" header="0.25" footer="0.25"/>
  <pageSetup orientation="landscape" horizontalDpi="300" verticalDpi="300" r:id="rId1"/>
  <drawing r:id="rId2"/>
</chartsheet>
</file>

<file path=xl/chartsheets/sheet4.xml><?xml version="1.0" encoding="utf-8"?>
<chartsheet xmlns="http://schemas.openxmlformats.org/spreadsheetml/2006/main" xmlns:r="http://schemas.openxmlformats.org/officeDocument/2006/relationships">
  <sheetPr/>
  <sheetViews>
    <sheetView zoomScale="97" workbookViewId="0" zoomToFit="1"/>
  </sheetViews>
  <pageMargins left="0.5" right="0.5" top="0.5" bottom="0.5" header="0.25" footer="0.25"/>
  <pageSetup orientation="landscape" horizontalDpi="300" verticalDpi="300" r:id="rId1"/>
  <drawing r:id="rId2"/>
</chartsheet>
</file>

<file path=xl/chartsheets/sheet5.xml><?xml version="1.0" encoding="utf-8"?>
<chartsheet xmlns="http://schemas.openxmlformats.org/spreadsheetml/2006/main" xmlns:r="http://schemas.openxmlformats.org/officeDocument/2006/relationships">
  <sheetPr/>
  <sheetViews>
    <sheetView zoomScale="97" workbookViewId="0" zoomToFit="1"/>
  </sheetViews>
  <pageMargins left="0.5" right="0.5" top="0.5" bottom="0.5" header="0.25" footer="0.25"/>
  <pageSetup orientation="landscape" horizontalDpi="300" verticalDpi="300" r:id="rId1"/>
  <drawing r:id="rId2"/>
</chartsheet>
</file>

<file path=xl/chartsheets/sheet6.xml><?xml version="1.0" encoding="utf-8"?>
<chartsheet xmlns="http://schemas.openxmlformats.org/spreadsheetml/2006/main" xmlns:r="http://schemas.openxmlformats.org/officeDocument/2006/relationships">
  <sheetPr/>
  <sheetViews>
    <sheetView zoomScale="97" workbookViewId="0" zoomToFit="1"/>
  </sheetViews>
  <pageMargins left="0.5" right="0.5" top="0.5" bottom="0.5" header="0.25" footer="0.25"/>
  <pageSetup orientation="landscape" horizontalDpi="300" verticalDpi="300" r:id="rId1"/>
  <drawing r:id="rId2"/>
</chartsheet>
</file>

<file path=xl/chartsheets/sheet7.xml><?xml version="1.0" encoding="utf-8"?>
<chartsheet xmlns="http://schemas.openxmlformats.org/spreadsheetml/2006/main" xmlns:r="http://schemas.openxmlformats.org/officeDocument/2006/relationships">
  <sheetPr/>
  <sheetViews>
    <sheetView zoomScale="97" workbookViewId="0" zoomToFit="1"/>
  </sheetViews>
  <pageMargins left="0.5" right="0.5" top="0.5" bottom="0.5" header="0.25" footer="0.25"/>
  <pageSetup orientation="landscape" horizontalDpi="300" verticalDpi="300" r:id="rId1"/>
  <drawing r:id="rId2"/>
</chartsheet>
</file>

<file path=xl/chartsheets/sheet8.xml><?xml version="1.0" encoding="utf-8"?>
<chartsheet xmlns="http://schemas.openxmlformats.org/spreadsheetml/2006/main" xmlns:r="http://schemas.openxmlformats.org/officeDocument/2006/relationships">
  <sheetPr/>
  <sheetViews>
    <sheetView zoomScale="97" workbookViewId="0" zoomToFit="1"/>
  </sheetViews>
  <pageMargins left="0.5" right="0.5" top="0.5" bottom="0.5" header="0.25" footer="0.25"/>
  <pageSetup orientation="landscape" horizontalDpi="300" verticalDpi="3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022582" cy="674076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034021" cy="67460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034021" cy="67460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034021" cy="67460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034021" cy="67460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0.10375</cdr:x>
      <cdr:y>0.94238</cdr:y>
    </cdr:from>
    <cdr:to>
      <cdr:x>0.42023</cdr:x>
      <cdr:y>0.97359</cdr:y>
    </cdr:to>
    <cdr:sp macro="" textlink="">
      <cdr:nvSpPr>
        <cdr:cNvPr id="2" name="TextBox 1"/>
        <cdr:cNvSpPr txBox="1"/>
      </cdr:nvSpPr>
      <cdr:spPr>
        <a:xfrm xmlns:a="http://schemas.openxmlformats.org/drawingml/2006/main">
          <a:off x="899582" y="5934226"/>
          <a:ext cx="2744107" cy="1965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Note:</a:t>
          </a:r>
          <a:r>
            <a:rPr lang="en-US" sz="1000" baseline="0"/>
            <a:t> </a:t>
          </a:r>
          <a:r>
            <a:rPr lang="en-US" sz="1000"/>
            <a:t>Response average equals</a:t>
          </a:r>
          <a:r>
            <a:rPr lang="en-US" sz="1000" baseline="0"/>
            <a:t> 20.16 miles.</a:t>
          </a:r>
          <a:endParaRPr lang="en-US" sz="1000"/>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034021" cy="67460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0.10176</cdr:x>
      <cdr:y>0.93844</cdr:y>
    </cdr:from>
    <cdr:to>
      <cdr:x>0.41824</cdr:x>
      <cdr:y>0.96965</cdr:y>
    </cdr:to>
    <cdr:sp macro="" textlink="">
      <cdr:nvSpPr>
        <cdr:cNvPr id="2" name="TextBox 1"/>
        <cdr:cNvSpPr txBox="1"/>
      </cdr:nvSpPr>
      <cdr:spPr>
        <a:xfrm xmlns:a="http://schemas.openxmlformats.org/drawingml/2006/main">
          <a:off x="882347" y="5909431"/>
          <a:ext cx="2744107" cy="196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t>Note:</a:t>
          </a:r>
          <a:r>
            <a:rPr lang="en-US" sz="1000" baseline="0"/>
            <a:t> </a:t>
          </a:r>
          <a:r>
            <a:rPr lang="en-US" sz="1000"/>
            <a:t>Response average equals</a:t>
          </a:r>
          <a:r>
            <a:rPr lang="en-US" sz="1000" baseline="0"/>
            <a:t> 42.12 miles.</a:t>
          </a:r>
          <a:endParaRPr lang="en-US" sz="10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034021" cy="67460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0.10089</cdr:x>
      <cdr:y>0.93724</cdr:y>
    </cdr:from>
    <cdr:to>
      <cdr:x>0.41737</cdr:x>
      <cdr:y>0.96845</cdr:y>
    </cdr:to>
    <cdr:sp macro="" textlink="">
      <cdr:nvSpPr>
        <cdr:cNvPr id="2" name="TextBox 1"/>
        <cdr:cNvSpPr txBox="1"/>
      </cdr:nvSpPr>
      <cdr:spPr>
        <a:xfrm xmlns:a="http://schemas.openxmlformats.org/drawingml/2006/main">
          <a:off x="874789" y="5901872"/>
          <a:ext cx="2744107" cy="196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t>Note:</a:t>
          </a:r>
          <a:r>
            <a:rPr lang="en-US" sz="1000" baseline="0"/>
            <a:t> </a:t>
          </a:r>
          <a:r>
            <a:rPr lang="en-US" sz="1000"/>
            <a:t>Response average equals</a:t>
          </a:r>
          <a:r>
            <a:rPr lang="en-US" sz="1000" baseline="0"/>
            <a:t> 58.64 miles.</a:t>
          </a:r>
          <a:endParaRPr lang="en-US" sz="1000"/>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034021" cy="67460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sqref="A1:D1"/>
    </sheetView>
  </sheetViews>
  <sheetFormatPr defaultRowHeight="15.75" x14ac:dyDescent="0.25"/>
  <cols>
    <col min="1" max="1" width="10.7109375" style="1" customWidth="1"/>
    <col min="2" max="2" width="35.7109375" style="1" customWidth="1"/>
    <col min="3" max="4" width="13.7109375" style="1" customWidth="1"/>
    <col min="5" max="16384" width="9.140625" style="1"/>
  </cols>
  <sheetData>
    <row r="1" spans="1:4" ht="35.1" customHeight="1" x14ac:dyDescent="0.25">
      <c r="A1" s="22" t="s">
        <v>187</v>
      </c>
      <c r="B1" s="22" t="s">
        <v>0</v>
      </c>
      <c r="C1" s="22" t="s">
        <v>0</v>
      </c>
      <c r="D1" s="22" t="s">
        <v>0</v>
      </c>
    </row>
    <row r="2" spans="1:4" ht="24.95" customHeight="1" x14ac:dyDescent="0.25">
      <c r="A2" s="21" t="s">
        <v>1</v>
      </c>
      <c r="B2" s="21" t="s">
        <v>1</v>
      </c>
      <c r="C2" s="21" t="s">
        <v>1</v>
      </c>
      <c r="D2" s="21" t="s">
        <v>1</v>
      </c>
    </row>
    <row r="3" spans="1:4" ht="30" customHeight="1" x14ac:dyDescent="0.25">
      <c r="A3" s="18" t="s">
        <v>2</v>
      </c>
      <c r="B3" s="18" t="s">
        <v>2</v>
      </c>
      <c r="C3" s="2" t="s">
        <v>3</v>
      </c>
      <c r="D3" s="2" t="s">
        <v>4</v>
      </c>
    </row>
    <row r="4" spans="1:4" x14ac:dyDescent="0.25">
      <c r="A4" s="19" t="s">
        <v>5</v>
      </c>
      <c r="B4" s="19" t="s">
        <v>5</v>
      </c>
      <c r="C4" s="3">
        <v>0.85599999999999998</v>
      </c>
      <c r="D4" s="4">
        <v>972</v>
      </c>
    </row>
    <row r="5" spans="1:4" x14ac:dyDescent="0.25">
      <c r="A5" s="19" t="s">
        <v>6</v>
      </c>
      <c r="B5" s="19" t="s">
        <v>6</v>
      </c>
      <c r="C5" s="3">
        <v>2.8999999999999998E-2</v>
      </c>
      <c r="D5" s="4">
        <v>33</v>
      </c>
    </row>
    <row r="6" spans="1:4" x14ac:dyDescent="0.25">
      <c r="A6" s="19" t="s">
        <v>7</v>
      </c>
      <c r="B6" s="19" t="s">
        <v>7</v>
      </c>
      <c r="C6" s="3">
        <v>6.3E-2</v>
      </c>
      <c r="D6" s="4">
        <v>71</v>
      </c>
    </row>
    <row r="7" spans="1:4" x14ac:dyDescent="0.25">
      <c r="A7" s="19" t="s">
        <v>8</v>
      </c>
      <c r="B7" s="19" t="s">
        <v>8</v>
      </c>
      <c r="C7" s="3">
        <v>1.9E-2</v>
      </c>
      <c r="D7" s="4">
        <v>22</v>
      </c>
    </row>
    <row r="8" spans="1:4" x14ac:dyDescent="0.25">
      <c r="A8" s="19" t="s">
        <v>9</v>
      </c>
      <c r="B8" s="19" t="s">
        <v>9</v>
      </c>
      <c r="C8" s="3">
        <v>1.4999999999999999E-2</v>
      </c>
      <c r="D8" s="4">
        <v>17</v>
      </c>
    </row>
    <row r="9" spans="1:4" x14ac:dyDescent="0.25">
      <c r="A9" s="19" t="s">
        <v>10</v>
      </c>
      <c r="B9" s="19" t="s">
        <v>10</v>
      </c>
      <c r="C9" s="3">
        <v>1.8000000000000002E-2</v>
      </c>
      <c r="D9" s="4">
        <v>20</v>
      </c>
    </row>
    <row r="10" spans="1:4" x14ac:dyDescent="0.25">
      <c r="A10" s="20" t="s">
        <v>11</v>
      </c>
      <c r="B10" s="20" t="s">
        <v>11</v>
      </c>
      <c r="C10" s="20">
        <v>1135</v>
      </c>
      <c r="D10" s="5">
        <v>1135</v>
      </c>
    </row>
    <row r="11" spans="1:4" x14ac:dyDescent="0.25">
      <c r="A11" s="17" t="s">
        <v>12</v>
      </c>
      <c r="B11" s="17" t="s">
        <v>12</v>
      </c>
      <c r="C11" s="17">
        <v>0</v>
      </c>
      <c r="D11" s="6">
        <v>0</v>
      </c>
    </row>
    <row r="13" spans="1:4" ht="47.25" x14ac:dyDescent="0.25">
      <c r="A13" s="7" t="s">
        <v>13</v>
      </c>
      <c r="B13" s="7" t="s">
        <v>14</v>
      </c>
      <c r="C13" s="7" t="s">
        <v>10</v>
      </c>
      <c r="D13" s="7" t="s">
        <v>15</v>
      </c>
    </row>
    <row r="14" spans="1:4" x14ac:dyDescent="0.25">
      <c r="A14" s="8">
        <v>1</v>
      </c>
      <c r="B14" s="9">
        <v>41415.800694444442</v>
      </c>
      <c r="C14" s="1" t="s">
        <v>16</v>
      </c>
    </row>
    <row r="15" spans="1:4" x14ac:dyDescent="0.25">
      <c r="A15" s="8">
        <v>2</v>
      </c>
      <c r="B15" s="9">
        <v>41409.84097222222</v>
      </c>
      <c r="C15" s="1" t="s">
        <v>17</v>
      </c>
    </row>
    <row r="16" spans="1:4" x14ac:dyDescent="0.25">
      <c r="A16" s="8">
        <v>3</v>
      </c>
      <c r="B16" s="9">
        <v>41409.840277777781</v>
      </c>
      <c r="C16" s="1" t="s">
        <v>18</v>
      </c>
    </row>
    <row r="17" spans="1:3" x14ac:dyDescent="0.25">
      <c r="A17" s="8">
        <v>4</v>
      </c>
      <c r="B17" s="9">
        <v>41401.839583333334</v>
      </c>
      <c r="C17" s="1" t="s">
        <v>19</v>
      </c>
    </row>
    <row r="18" spans="1:3" x14ac:dyDescent="0.25">
      <c r="A18" s="8">
        <v>5</v>
      </c>
      <c r="B18" s="9">
        <v>41390.960416666669</v>
      </c>
      <c r="C18" s="1" t="s">
        <v>20</v>
      </c>
    </row>
    <row r="19" spans="1:3" x14ac:dyDescent="0.25">
      <c r="A19" s="8">
        <v>6</v>
      </c>
      <c r="B19" s="9">
        <v>41384.751388888886</v>
      </c>
      <c r="C19" s="1" t="s">
        <v>21</v>
      </c>
    </row>
    <row r="20" spans="1:3" x14ac:dyDescent="0.25">
      <c r="A20" s="8">
        <v>7</v>
      </c>
      <c r="B20" s="9">
        <v>41376.503472222219</v>
      </c>
      <c r="C20" s="1" t="s">
        <v>22</v>
      </c>
    </row>
    <row r="21" spans="1:3" x14ac:dyDescent="0.25">
      <c r="A21" s="8">
        <v>8</v>
      </c>
      <c r="B21" s="9">
        <v>41368.915972222225</v>
      </c>
      <c r="C21" s="1" t="s">
        <v>23</v>
      </c>
    </row>
    <row r="22" spans="1:3" x14ac:dyDescent="0.25">
      <c r="A22" s="8">
        <v>9</v>
      </c>
      <c r="B22" s="9">
        <v>41367.78125</v>
      </c>
      <c r="C22" s="1" t="s">
        <v>24</v>
      </c>
    </row>
    <row r="23" spans="1:3" x14ac:dyDescent="0.25">
      <c r="A23" s="8">
        <v>10</v>
      </c>
      <c r="B23" s="9">
        <v>41332.927083333336</v>
      </c>
      <c r="C23" s="1" t="s">
        <v>25</v>
      </c>
    </row>
    <row r="24" spans="1:3" x14ac:dyDescent="0.25">
      <c r="A24" s="8">
        <v>11</v>
      </c>
      <c r="B24" s="9">
        <v>41331.677777777775</v>
      </c>
      <c r="C24" s="1" t="s">
        <v>26</v>
      </c>
    </row>
    <row r="25" spans="1:3" x14ac:dyDescent="0.25">
      <c r="A25" s="8">
        <v>12</v>
      </c>
      <c r="B25" s="9">
        <v>41328.726388888892</v>
      </c>
      <c r="C25" s="1" t="s">
        <v>27</v>
      </c>
    </row>
    <row r="26" spans="1:3" x14ac:dyDescent="0.25">
      <c r="A26" s="8">
        <v>13</v>
      </c>
      <c r="B26" s="9">
        <v>41328.091666666667</v>
      </c>
      <c r="C26" s="1" t="s">
        <v>28</v>
      </c>
    </row>
    <row r="27" spans="1:3" x14ac:dyDescent="0.25">
      <c r="A27" s="8">
        <v>14</v>
      </c>
      <c r="B27" s="9">
        <v>41327.981249999997</v>
      </c>
      <c r="C27" s="1" t="s">
        <v>29</v>
      </c>
    </row>
    <row r="28" spans="1:3" x14ac:dyDescent="0.25">
      <c r="A28" s="8">
        <v>15</v>
      </c>
      <c r="B28" s="9">
        <v>41327.642361111109</v>
      </c>
      <c r="C28" s="1" t="s">
        <v>30</v>
      </c>
    </row>
    <row r="29" spans="1:3" x14ac:dyDescent="0.25">
      <c r="A29" s="8">
        <v>16</v>
      </c>
      <c r="B29" s="9">
        <v>41327.640277777777</v>
      </c>
      <c r="C29" s="1" t="s">
        <v>31</v>
      </c>
    </row>
    <row r="30" spans="1:3" x14ac:dyDescent="0.25">
      <c r="A30" s="8">
        <v>17</v>
      </c>
      <c r="B30" s="9">
        <v>41327.636111111111</v>
      </c>
      <c r="C30" s="1" t="s">
        <v>32</v>
      </c>
    </row>
    <row r="31" spans="1:3" x14ac:dyDescent="0.25">
      <c r="A31" s="8">
        <v>18</v>
      </c>
      <c r="B31" s="9">
        <v>41311.78125</v>
      </c>
      <c r="C31" s="1" t="s">
        <v>33</v>
      </c>
    </row>
    <row r="32" spans="1:3" x14ac:dyDescent="0.25">
      <c r="A32" s="8">
        <v>19</v>
      </c>
      <c r="B32" s="9">
        <v>41311.663194444445</v>
      </c>
      <c r="C32" s="1" t="s">
        <v>34</v>
      </c>
    </row>
    <row r="33" spans="1:3" x14ac:dyDescent="0.25">
      <c r="A33" s="8">
        <v>20</v>
      </c>
      <c r="B33" s="9">
        <v>41311.655555555553</v>
      </c>
      <c r="C33" s="1" t="s">
        <v>35</v>
      </c>
    </row>
  </sheetData>
  <mergeCells count="11">
    <mergeCell ref="A2:D2"/>
    <mergeCell ref="A7:B7"/>
    <mergeCell ref="A4:B4"/>
    <mergeCell ref="A9:B9"/>
    <mergeCell ref="A1:D1"/>
    <mergeCell ref="A6:B6"/>
    <mergeCell ref="A11:C11"/>
    <mergeCell ref="A3:B3"/>
    <mergeCell ref="A8:B8"/>
    <mergeCell ref="A5:B5"/>
    <mergeCell ref="A10:C10"/>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election sqref="A1:D1"/>
    </sheetView>
  </sheetViews>
  <sheetFormatPr defaultRowHeight="15.75" x14ac:dyDescent="0.25"/>
  <cols>
    <col min="1" max="1" width="10.7109375" style="1" customWidth="1"/>
    <col min="2" max="2" width="35.7109375" style="1" customWidth="1"/>
    <col min="3" max="4" width="13.7109375" style="1" customWidth="1"/>
    <col min="5" max="16384" width="9.140625" style="1"/>
  </cols>
  <sheetData>
    <row r="1" spans="1:4" ht="35.1" customHeight="1" x14ac:dyDescent="0.25">
      <c r="A1" s="22" t="s">
        <v>187</v>
      </c>
      <c r="B1" s="22" t="s">
        <v>0</v>
      </c>
      <c r="C1" s="22" t="s">
        <v>0</v>
      </c>
      <c r="D1" s="22" t="s">
        <v>0</v>
      </c>
    </row>
    <row r="2" spans="1:4" ht="24.95" customHeight="1" x14ac:dyDescent="0.25">
      <c r="A2" s="21" t="s">
        <v>36</v>
      </c>
      <c r="B2" s="21" t="s">
        <v>36</v>
      </c>
      <c r="C2" s="21" t="s">
        <v>36</v>
      </c>
      <c r="D2" s="21" t="s">
        <v>36</v>
      </c>
    </row>
    <row r="3" spans="1:4" ht="30" customHeight="1" x14ac:dyDescent="0.25">
      <c r="A3" s="18" t="s">
        <v>2</v>
      </c>
      <c r="B3" s="18" t="s">
        <v>2</v>
      </c>
      <c r="C3" s="2" t="s">
        <v>3</v>
      </c>
      <c r="D3" s="2" t="s">
        <v>4</v>
      </c>
    </row>
    <row r="4" spans="1:4" x14ac:dyDescent="0.25">
      <c r="A4" s="19" t="s">
        <v>37</v>
      </c>
      <c r="B4" s="19" t="s">
        <v>37</v>
      </c>
      <c r="C4" s="3">
        <v>0.63200000000000001</v>
      </c>
      <c r="D4" s="4">
        <v>717</v>
      </c>
    </row>
    <row r="5" spans="1:4" x14ac:dyDescent="0.25">
      <c r="A5" s="19" t="s">
        <v>38</v>
      </c>
      <c r="B5" s="19" t="s">
        <v>38</v>
      </c>
      <c r="C5" s="3">
        <v>0.124</v>
      </c>
      <c r="D5" s="4">
        <v>141</v>
      </c>
    </row>
    <row r="6" spans="1:4" x14ac:dyDescent="0.25">
      <c r="A6" s="19" t="s">
        <v>39</v>
      </c>
      <c r="B6" s="19" t="s">
        <v>39</v>
      </c>
      <c r="C6" s="3">
        <v>0.17199999999999999</v>
      </c>
      <c r="D6" s="4">
        <v>195</v>
      </c>
    </row>
    <row r="7" spans="1:4" x14ac:dyDescent="0.25">
      <c r="A7" s="19" t="s">
        <v>40</v>
      </c>
      <c r="B7" s="19" t="s">
        <v>40</v>
      </c>
      <c r="C7" s="3">
        <v>3.9E-2</v>
      </c>
      <c r="D7" s="4">
        <v>44</v>
      </c>
    </row>
    <row r="8" spans="1:4" x14ac:dyDescent="0.25">
      <c r="A8" s="19" t="s">
        <v>41</v>
      </c>
      <c r="B8" s="19" t="s">
        <v>41</v>
      </c>
      <c r="C8" s="3">
        <v>8.0000000000000002E-3</v>
      </c>
      <c r="D8" s="4">
        <v>9</v>
      </c>
    </row>
    <row r="9" spans="1:4" x14ac:dyDescent="0.25">
      <c r="A9" s="19" t="s">
        <v>42</v>
      </c>
      <c r="B9" s="19" t="s">
        <v>42</v>
      </c>
      <c r="C9" s="3">
        <v>2E-3</v>
      </c>
      <c r="D9" s="4">
        <v>2</v>
      </c>
    </row>
    <row r="10" spans="1:4" x14ac:dyDescent="0.25">
      <c r="A10" s="19" t="s">
        <v>43</v>
      </c>
      <c r="B10" s="19" t="s">
        <v>43</v>
      </c>
      <c r="C10" s="3">
        <v>4.0000000000000001E-3</v>
      </c>
      <c r="D10" s="4">
        <v>4</v>
      </c>
    </row>
    <row r="11" spans="1:4" x14ac:dyDescent="0.25">
      <c r="A11" s="19" t="s">
        <v>44</v>
      </c>
      <c r="B11" s="19" t="s">
        <v>44</v>
      </c>
      <c r="C11" s="3">
        <v>1E-3</v>
      </c>
      <c r="D11" s="4">
        <v>1</v>
      </c>
    </row>
    <row r="12" spans="1:4" x14ac:dyDescent="0.25">
      <c r="A12" s="19" t="s">
        <v>10</v>
      </c>
      <c r="B12" s="19" t="s">
        <v>10</v>
      </c>
      <c r="C12" s="3">
        <v>1.9E-2</v>
      </c>
      <c r="D12" s="4">
        <v>22</v>
      </c>
    </row>
    <row r="13" spans="1:4" x14ac:dyDescent="0.25">
      <c r="A13" s="20" t="s">
        <v>11</v>
      </c>
      <c r="B13" s="20" t="s">
        <v>11</v>
      </c>
      <c r="C13" s="20">
        <v>1135</v>
      </c>
      <c r="D13" s="5">
        <v>1135</v>
      </c>
    </row>
    <row r="14" spans="1:4" x14ac:dyDescent="0.25">
      <c r="A14" s="17" t="s">
        <v>12</v>
      </c>
      <c r="B14" s="17" t="s">
        <v>12</v>
      </c>
      <c r="C14" s="17">
        <v>0</v>
      </c>
      <c r="D14" s="6">
        <v>0</v>
      </c>
    </row>
    <row r="16" spans="1:4" ht="47.25" x14ac:dyDescent="0.25">
      <c r="A16" s="7" t="s">
        <v>13</v>
      </c>
      <c r="B16" s="7" t="s">
        <v>14</v>
      </c>
      <c r="C16" s="7" t="s">
        <v>10</v>
      </c>
      <c r="D16" s="7" t="s">
        <v>15</v>
      </c>
    </row>
    <row r="17" spans="1:3" x14ac:dyDescent="0.25">
      <c r="A17" s="8">
        <v>1</v>
      </c>
      <c r="B17" s="9">
        <v>41416.615972222222</v>
      </c>
      <c r="C17" s="1" t="s">
        <v>45</v>
      </c>
    </row>
    <row r="18" spans="1:3" x14ac:dyDescent="0.25">
      <c r="A18" s="8">
        <v>2</v>
      </c>
      <c r="B18" s="9">
        <v>41409.946527777778</v>
      </c>
      <c r="C18" s="1" t="s">
        <v>46</v>
      </c>
    </row>
    <row r="19" spans="1:3" x14ac:dyDescent="0.25">
      <c r="A19" s="8">
        <v>3</v>
      </c>
      <c r="B19" s="9">
        <v>41389.913888888892</v>
      </c>
      <c r="C19" s="1" t="s">
        <v>47</v>
      </c>
    </row>
    <row r="20" spans="1:3" x14ac:dyDescent="0.25">
      <c r="A20" s="8">
        <v>4</v>
      </c>
      <c r="B20" s="9">
        <v>41368.777083333334</v>
      </c>
      <c r="C20" s="1" t="s">
        <v>48</v>
      </c>
    </row>
    <row r="21" spans="1:3" x14ac:dyDescent="0.25">
      <c r="A21" s="8">
        <v>5</v>
      </c>
      <c r="B21" s="9">
        <v>41332.927083333336</v>
      </c>
      <c r="C21" s="1" t="s">
        <v>49</v>
      </c>
    </row>
    <row r="22" spans="1:3" x14ac:dyDescent="0.25">
      <c r="A22" s="8">
        <v>6</v>
      </c>
      <c r="B22" s="9">
        <v>41331.677777777775</v>
      </c>
      <c r="C22" s="1" t="s">
        <v>50</v>
      </c>
    </row>
    <row r="23" spans="1:3" x14ac:dyDescent="0.25">
      <c r="A23" s="8">
        <v>7</v>
      </c>
      <c r="B23" s="9">
        <v>41331.502083333333</v>
      </c>
      <c r="C23" s="1" t="s">
        <v>51</v>
      </c>
    </row>
    <row r="24" spans="1:3" x14ac:dyDescent="0.25">
      <c r="A24" s="8">
        <v>8</v>
      </c>
      <c r="B24" s="9">
        <v>41330.638888888891</v>
      </c>
      <c r="C24" s="1" t="s">
        <v>52</v>
      </c>
    </row>
    <row r="25" spans="1:3" x14ac:dyDescent="0.25">
      <c r="A25" s="8">
        <v>9</v>
      </c>
      <c r="B25" s="9">
        <v>41329.186805555553</v>
      </c>
      <c r="C25" s="1" t="s">
        <v>53</v>
      </c>
    </row>
    <row r="26" spans="1:3" x14ac:dyDescent="0.25">
      <c r="A26" s="8">
        <v>10</v>
      </c>
      <c r="B26" s="9">
        <v>41328.995138888888</v>
      </c>
      <c r="C26" s="1" t="s">
        <v>54</v>
      </c>
    </row>
    <row r="27" spans="1:3" x14ac:dyDescent="0.25">
      <c r="A27" s="8">
        <v>11</v>
      </c>
      <c r="B27" s="9">
        <v>41328.100694444445</v>
      </c>
      <c r="C27" s="1" t="s">
        <v>55</v>
      </c>
    </row>
    <row r="28" spans="1:3" x14ac:dyDescent="0.25">
      <c r="A28" s="8">
        <v>12</v>
      </c>
      <c r="B28" s="9">
        <v>41327.988194444442</v>
      </c>
      <c r="C28" s="1" t="s">
        <v>56</v>
      </c>
    </row>
    <row r="29" spans="1:3" x14ac:dyDescent="0.25">
      <c r="A29" s="8">
        <v>13</v>
      </c>
      <c r="B29" s="9">
        <v>41327.872916666667</v>
      </c>
      <c r="C29" s="1" t="s">
        <v>57</v>
      </c>
    </row>
    <row r="30" spans="1:3" x14ac:dyDescent="0.25">
      <c r="A30" s="8">
        <v>14</v>
      </c>
      <c r="B30" s="9">
        <v>41327.804166666669</v>
      </c>
      <c r="C30" s="1" t="s">
        <v>58</v>
      </c>
    </row>
    <row r="31" spans="1:3" x14ac:dyDescent="0.25">
      <c r="A31" s="8">
        <v>15</v>
      </c>
      <c r="B31" s="9">
        <v>41327.76666666667</v>
      </c>
      <c r="C31" s="1" t="s">
        <v>59</v>
      </c>
    </row>
    <row r="32" spans="1:3" x14ac:dyDescent="0.25">
      <c r="A32" s="8">
        <v>16</v>
      </c>
      <c r="B32" s="9">
        <v>41327.717361111114</v>
      </c>
      <c r="C32" s="1" t="s">
        <v>60</v>
      </c>
    </row>
    <row r="33" spans="1:3" x14ac:dyDescent="0.25">
      <c r="A33" s="8">
        <v>17</v>
      </c>
      <c r="B33" s="9">
        <v>41327.65</v>
      </c>
      <c r="C33" s="1" t="s">
        <v>61</v>
      </c>
    </row>
    <row r="34" spans="1:3" x14ac:dyDescent="0.25">
      <c r="A34" s="8">
        <v>18</v>
      </c>
      <c r="B34" s="9">
        <v>41327.647222222222</v>
      </c>
      <c r="C34" s="1" t="s">
        <v>62</v>
      </c>
    </row>
    <row r="35" spans="1:3" x14ac:dyDescent="0.25">
      <c r="A35" s="8">
        <v>19</v>
      </c>
      <c r="B35" s="9">
        <v>41327.646527777775</v>
      </c>
      <c r="C35" s="1" t="s">
        <v>63</v>
      </c>
    </row>
    <row r="36" spans="1:3" x14ac:dyDescent="0.25">
      <c r="A36" s="8">
        <v>20</v>
      </c>
      <c r="B36" s="9">
        <v>41327.636111111111</v>
      </c>
      <c r="C36" s="1" t="s">
        <v>32</v>
      </c>
    </row>
    <row r="37" spans="1:3" x14ac:dyDescent="0.25">
      <c r="A37" s="8">
        <v>21</v>
      </c>
      <c r="B37" s="9">
        <v>41327.633333333331</v>
      </c>
      <c r="C37" s="1" t="s">
        <v>64</v>
      </c>
    </row>
    <row r="38" spans="1:3" x14ac:dyDescent="0.25">
      <c r="A38" s="8">
        <v>22</v>
      </c>
      <c r="B38" s="9">
        <v>41327.631944444445</v>
      </c>
      <c r="C38" s="1" t="s">
        <v>65</v>
      </c>
    </row>
  </sheetData>
  <mergeCells count="14">
    <mergeCell ref="A14:C14"/>
    <mergeCell ref="A1:D1"/>
    <mergeCell ref="A6:B6"/>
    <mergeCell ref="A11:B11"/>
    <mergeCell ref="A3:B3"/>
    <mergeCell ref="A8:B8"/>
    <mergeCell ref="A13:C13"/>
    <mergeCell ref="A5:B5"/>
    <mergeCell ref="A10:B10"/>
    <mergeCell ref="A2:D2"/>
    <mergeCell ref="A7:B7"/>
    <mergeCell ref="A12:B12"/>
    <mergeCell ref="A4:B4"/>
    <mergeCell ref="A9:B9"/>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0"/>
  <sheetViews>
    <sheetView workbookViewId="0">
      <selection sqref="A1:E1"/>
    </sheetView>
  </sheetViews>
  <sheetFormatPr defaultRowHeight="15.75" x14ac:dyDescent="0.25"/>
  <cols>
    <col min="1" max="1" width="10.7109375" style="1" customWidth="1"/>
    <col min="2" max="2" width="35.7109375" style="1" customWidth="1"/>
    <col min="3" max="5" width="13.7109375" style="1" customWidth="1"/>
    <col min="6" max="10" width="9.140625" style="1"/>
    <col min="11" max="11" width="21.5703125" style="1" bestFit="1" customWidth="1"/>
    <col min="12" max="16384" width="9.140625" style="1"/>
  </cols>
  <sheetData>
    <row r="1" spans="1:13" ht="35.1" customHeight="1" x14ac:dyDescent="0.25">
      <c r="A1" s="22" t="s">
        <v>187</v>
      </c>
      <c r="B1" s="22" t="s">
        <v>0</v>
      </c>
      <c r="C1" s="22" t="s">
        <v>0</v>
      </c>
      <c r="D1" s="22" t="s">
        <v>0</v>
      </c>
      <c r="E1" s="22" t="s">
        <v>0</v>
      </c>
    </row>
    <row r="2" spans="1:13" ht="24.95" customHeight="1" x14ac:dyDescent="0.25">
      <c r="A2" s="21" t="s">
        <v>66</v>
      </c>
      <c r="B2" s="21" t="s">
        <v>66</v>
      </c>
      <c r="C2" s="21" t="s">
        <v>66</v>
      </c>
      <c r="D2" s="21" t="s">
        <v>66</v>
      </c>
      <c r="E2" s="21" t="s">
        <v>66</v>
      </c>
      <c r="H2" s="12" t="s">
        <v>156</v>
      </c>
      <c r="I2" s="1">
        <f>MIN(C9:C1070)</f>
        <v>0</v>
      </c>
    </row>
    <row r="3" spans="1:13" ht="30" customHeight="1" x14ac:dyDescent="0.25">
      <c r="A3" s="18" t="s">
        <v>2</v>
      </c>
      <c r="B3" s="18" t="s">
        <v>2</v>
      </c>
      <c r="C3" s="2" t="s">
        <v>67</v>
      </c>
      <c r="D3" s="2" t="s">
        <v>68</v>
      </c>
      <c r="E3" s="2" t="s">
        <v>4</v>
      </c>
      <c r="H3" s="12" t="s">
        <v>155</v>
      </c>
      <c r="I3" s="1">
        <f>MAX(C9:C1070)</f>
        <v>160</v>
      </c>
    </row>
    <row r="4" spans="1:13" x14ac:dyDescent="0.25">
      <c r="A4" s="19" t="s">
        <v>69</v>
      </c>
      <c r="B4" s="19" t="s">
        <v>69</v>
      </c>
      <c r="C4" s="10">
        <v>20.16</v>
      </c>
      <c r="D4" s="11">
        <v>21409</v>
      </c>
      <c r="E4" s="4">
        <v>1062</v>
      </c>
    </row>
    <row r="5" spans="1:13" x14ac:dyDescent="0.25">
      <c r="A5" s="20" t="s">
        <v>11</v>
      </c>
      <c r="B5" s="20" t="s">
        <v>11</v>
      </c>
      <c r="C5" s="20" t="s">
        <v>11</v>
      </c>
      <c r="D5" s="20">
        <v>1062</v>
      </c>
      <c r="E5" s="5">
        <v>1062</v>
      </c>
    </row>
    <row r="6" spans="1:13" x14ac:dyDescent="0.25">
      <c r="A6" s="17" t="s">
        <v>12</v>
      </c>
      <c r="B6" s="17" t="s">
        <v>12</v>
      </c>
      <c r="C6" s="17" t="s">
        <v>12</v>
      </c>
      <c r="D6" s="17">
        <v>73</v>
      </c>
      <c r="E6" s="6">
        <v>73</v>
      </c>
    </row>
    <row r="8" spans="1:13" ht="31.5" x14ac:dyDescent="0.25">
      <c r="A8" s="7" t="s">
        <v>13</v>
      </c>
      <c r="B8" s="7" t="s">
        <v>14</v>
      </c>
      <c r="C8" s="7" t="s">
        <v>69</v>
      </c>
      <c r="D8" s="7" t="s">
        <v>15</v>
      </c>
      <c r="H8" s="12" t="s">
        <v>173</v>
      </c>
      <c r="I8" s="12" t="s">
        <v>157</v>
      </c>
      <c r="L8" s="12" t="s">
        <v>157</v>
      </c>
      <c r="M8" s="12" t="s">
        <v>174</v>
      </c>
    </row>
    <row r="9" spans="1:13" x14ac:dyDescent="0.25">
      <c r="A9" s="8">
        <v>1</v>
      </c>
      <c r="B9" s="9">
        <v>41478.132638888892</v>
      </c>
      <c r="C9" s="1">
        <v>30</v>
      </c>
      <c r="H9" s="1">
        <v>0</v>
      </c>
      <c r="I9" s="1">
        <f>COUNTIF(C$9:C$1070,H9)</f>
        <v>1</v>
      </c>
      <c r="K9" s="1" t="s">
        <v>168</v>
      </c>
      <c r="L9" s="1">
        <f>SUM(I9)</f>
        <v>1</v>
      </c>
      <c r="M9" s="15">
        <f>L9/$L$23</f>
        <v>9.4161958568738226E-4</v>
      </c>
    </row>
    <row r="10" spans="1:13" x14ac:dyDescent="0.25">
      <c r="A10" s="8">
        <v>2</v>
      </c>
      <c r="B10" s="9">
        <v>41470.685416666667</v>
      </c>
      <c r="C10" s="1">
        <v>20</v>
      </c>
      <c r="H10" s="14">
        <v>1</v>
      </c>
      <c r="I10" s="14">
        <f t="shared" ref="I10:I73" si="0">COUNTIF(C$9:C$1070,H10)</f>
        <v>23</v>
      </c>
      <c r="K10" s="13" t="s">
        <v>158</v>
      </c>
      <c r="L10" s="1">
        <f>SUM(I10:I14)</f>
        <v>183</v>
      </c>
      <c r="M10" s="15">
        <f t="shared" ref="M10:M22" si="1">L10/$L$23</f>
        <v>0.17231638418079095</v>
      </c>
    </row>
    <row r="11" spans="1:13" x14ac:dyDescent="0.25">
      <c r="A11" s="8">
        <v>3</v>
      </c>
      <c r="B11" s="9">
        <v>41467.814583333333</v>
      </c>
      <c r="C11" s="1">
        <v>3</v>
      </c>
      <c r="H11" s="14">
        <f>H10+1</f>
        <v>2</v>
      </c>
      <c r="I11" s="14">
        <f t="shared" si="0"/>
        <v>27</v>
      </c>
      <c r="K11" s="1" t="s">
        <v>159</v>
      </c>
      <c r="L11" s="1">
        <f>SUM(I15:I19)</f>
        <v>194</v>
      </c>
      <c r="M11" s="15">
        <f t="shared" si="1"/>
        <v>0.18267419962335216</v>
      </c>
    </row>
    <row r="12" spans="1:13" x14ac:dyDescent="0.25">
      <c r="A12" s="8">
        <v>4</v>
      </c>
      <c r="B12" s="9">
        <v>41464.808333333334</v>
      </c>
      <c r="C12" s="1">
        <v>5</v>
      </c>
      <c r="H12" s="14">
        <f t="shared" ref="H12:H75" si="2">H11+1</f>
        <v>3</v>
      </c>
      <c r="I12" s="14">
        <f t="shared" si="0"/>
        <v>43</v>
      </c>
      <c r="K12" s="1" t="s">
        <v>160</v>
      </c>
      <c r="L12" s="1">
        <f>SUM(I20:I24)</f>
        <v>125</v>
      </c>
      <c r="M12" s="15">
        <f t="shared" si="1"/>
        <v>0.11770244821092278</v>
      </c>
    </row>
    <row r="13" spans="1:13" x14ac:dyDescent="0.25">
      <c r="A13" s="8">
        <v>5</v>
      </c>
      <c r="B13" s="9">
        <v>41462.072916666664</v>
      </c>
      <c r="C13" s="1">
        <v>84</v>
      </c>
      <c r="H13" s="14">
        <f t="shared" si="2"/>
        <v>4</v>
      </c>
      <c r="I13" s="14">
        <f t="shared" si="0"/>
        <v>29</v>
      </c>
      <c r="K13" s="1" t="s">
        <v>161</v>
      </c>
      <c r="L13" s="1">
        <f>SUM(I25:I29)</f>
        <v>121</v>
      </c>
      <c r="M13" s="15">
        <f t="shared" si="1"/>
        <v>0.11393596986817325</v>
      </c>
    </row>
    <row r="14" spans="1:13" x14ac:dyDescent="0.25">
      <c r="A14" s="8">
        <v>6</v>
      </c>
      <c r="B14" s="9">
        <v>41460.809027777781</v>
      </c>
      <c r="C14" s="1">
        <v>22</v>
      </c>
      <c r="H14" s="14">
        <f t="shared" si="2"/>
        <v>5</v>
      </c>
      <c r="I14" s="14">
        <f t="shared" si="0"/>
        <v>61</v>
      </c>
      <c r="K14" s="1" t="s">
        <v>162</v>
      </c>
      <c r="L14" s="1">
        <f>SUM(I30:I34)</f>
        <v>121</v>
      </c>
      <c r="M14" s="15">
        <f t="shared" si="1"/>
        <v>0.11393596986817325</v>
      </c>
    </row>
    <row r="15" spans="1:13" x14ac:dyDescent="0.25">
      <c r="A15" s="8">
        <v>7</v>
      </c>
      <c r="B15" s="9">
        <v>41457.676388888889</v>
      </c>
      <c r="C15" s="1">
        <v>3</v>
      </c>
      <c r="H15" s="1">
        <f t="shared" si="2"/>
        <v>6</v>
      </c>
      <c r="I15" s="1">
        <f t="shared" si="0"/>
        <v>30</v>
      </c>
      <c r="K15" s="1" t="s">
        <v>163</v>
      </c>
      <c r="L15" s="1">
        <f>SUM(I35:I39)</f>
        <v>104</v>
      </c>
      <c r="M15" s="15">
        <f t="shared" si="1"/>
        <v>9.7928436911487754E-2</v>
      </c>
    </row>
    <row r="16" spans="1:13" x14ac:dyDescent="0.25">
      <c r="A16" s="8">
        <v>8</v>
      </c>
      <c r="B16" s="9">
        <v>41446.736805555556</v>
      </c>
      <c r="C16" s="1">
        <v>15</v>
      </c>
      <c r="H16" s="1">
        <f t="shared" si="2"/>
        <v>7</v>
      </c>
      <c r="I16" s="1">
        <f t="shared" si="0"/>
        <v>28</v>
      </c>
      <c r="K16" s="1" t="s">
        <v>164</v>
      </c>
      <c r="L16" s="1">
        <f>SUM(I40:I44)</f>
        <v>85</v>
      </c>
      <c r="M16" s="15">
        <f t="shared" si="1"/>
        <v>8.0037664783427498E-2</v>
      </c>
    </row>
    <row r="17" spans="1:13" x14ac:dyDescent="0.25">
      <c r="A17" s="8">
        <v>9</v>
      </c>
      <c r="B17" s="9">
        <v>41443.633333333331</v>
      </c>
      <c r="C17" s="1">
        <v>51</v>
      </c>
      <c r="H17" s="1">
        <f t="shared" si="2"/>
        <v>8</v>
      </c>
      <c r="I17" s="1">
        <f t="shared" si="0"/>
        <v>34</v>
      </c>
      <c r="K17" s="1" t="s">
        <v>165</v>
      </c>
      <c r="L17" s="1">
        <f>SUM(I45:I49)</f>
        <v>45</v>
      </c>
      <c r="M17" s="15">
        <f t="shared" si="1"/>
        <v>4.2372881355932202E-2</v>
      </c>
    </row>
    <row r="18" spans="1:13" x14ac:dyDescent="0.25">
      <c r="A18" s="8">
        <v>10</v>
      </c>
      <c r="B18" s="9">
        <v>41438.681250000001</v>
      </c>
      <c r="C18" s="1">
        <v>2</v>
      </c>
      <c r="H18" s="1">
        <f t="shared" si="2"/>
        <v>9</v>
      </c>
      <c r="I18" s="1">
        <f t="shared" si="0"/>
        <v>14</v>
      </c>
      <c r="K18" s="1" t="s">
        <v>166</v>
      </c>
      <c r="L18" s="1">
        <f>SUM(I50:I54)</f>
        <v>24</v>
      </c>
      <c r="M18" s="15">
        <f t="shared" si="1"/>
        <v>2.2598870056497175E-2</v>
      </c>
    </row>
    <row r="19" spans="1:13" x14ac:dyDescent="0.25">
      <c r="A19" s="8">
        <v>11</v>
      </c>
      <c r="B19" s="9">
        <v>41437.884722222225</v>
      </c>
      <c r="C19" s="1">
        <v>5</v>
      </c>
      <c r="H19" s="1">
        <f t="shared" si="2"/>
        <v>10</v>
      </c>
      <c r="I19" s="1">
        <f t="shared" si="0"/>
        <v>88</v>
      </c>
      <c r="K19" s="1" t="s">
        <v>167</v>
      </c>
      <c r="L19" s="1">
        <f>SUM(I55:I59)</f>
        <v>26</v>
      </c>
      <c r="M19" s="15">
        <f t="shared" si="1"/>
        <v>2.4482109227871938E-2</v>
      </c>
    </row>
    <row r="20" spans="1:13" x14ac:dyDescent="0.25">
      <c r="A20" s="8">
        <v>12</v>
      </c>
      <c r="B20" s="9">
        <v>41432.810416666667</v>
      </c>
      <c r="C20" s="1">
        <v>17</v>
      </c>
      <c r="H20" s="14">
        <f t="shared" si="2"/>
        <v>11</v>
      </c>
      <c r="I20" s="14">
        <f t="shared" si="0"/>
        <v>10</v>
      </c>
      <c r="K20" s="1" t="s">
        <v>169</v>
      </c>
      <c r="L20" s="1">
        <f>SUM(I60:I64)</f>
        <v>9</v>
      </c>
      <c r="M20" s="15">
        <f t="shared" si="1"/>
        <v>8.4745762711864406E-3</v>
      </c>
    </row>
    <row r="21" spans="1:13" x14ac:dyDescent="0.25">
      <c r="A21" s="8">
        <v>13</v>
      </c>
      <c r="B21" s="9">
        <v>41432.788888888892</v>
      </c>
      <c r="C21" s="1">
        <v>35</v>
      </c>
      <c r="H21" s="14">
        <f t="shared" si="2"/>
        <v>12</v>
      </c>
      <c r="I21" s="14">
        <f t="shared" si="0"/>
        <v>33</v>
      </c>
      <c r="K21" s="1" t="s">
        <v>170</v>
      </c>
      <c r="L21" s="1">
        <f>SUM(I65:I69)</f>
        <v>9</v>
      </c>
      <c r="M21" s="15">
        <f t="shared" si="1"/>
        <v>8.4745762711864406E-3</v>
      </c>
    </row>
    <row r="22" spans="1:13" x14ac:dyDescent="0.25">
      <c r="A22" s="8">
        <v>14</v>
      </c>
      <c r="B22" s="9">
        <v>41431.535416666666</v>
      </c>
      <c r="C22" s="1">
        <v>45</v>
      </c>
      <c r="H22" s="14">
        <f t="shared" si="2"/>
        <v>13</v>
      </c>
      <c r="I22" s="14">
        <f t="shared" si="0"/>
        <v>8</v>
      </c>
      <c r="K22" s="1" t="s">
        <v>171</v>
      </c>
      <c r="L22" s="1">
        <f>SUM(I70:I169)</f>
        <v>15</v>
      </c>
      <c r="M22" s="15">
        <f t="shared" si="1"/>
        <v>1.4124293785310734E-2</v>
      </c>
    </row>
    <row r="23" spans="1:13" x14ac:dyDescent="0.25">
      <c r="A23" s="8">
        <v>15</v>
      </c>
      <c r="B23" s="9">
        <v>41431.529166666667</v>
      </c>
      <c r="C23" s="1">
        <v>30</v>
      </c>
      <c r="H23" s="14">
        <f t="shared" si="2"/>
        <v>14</v>
      </c>
      <c r="I23" s="14">
        <f t="shared" si="0"/>
        <v>17</v>
      </c>
      <c r="K23" s="12" t="s">
        <v>172</v>
      </c>
      <c r="L23" s="12">
        <f>SUM(L9:L22)</f>
        <v>1062</v>
      </c>
    </row>
    <row r="24" spans="1:13" x14ac:dyDescent="0.25">
      <c r="A24" s="8">
        <v>16</v>
      </c>
      <c r="B24" s="9">
        <v>41430.864583333336</v>
      </c>
      <c r="C24" s="1">
        <v>10</v>
      </c>
      <c r="H24" s="14">
        <f t="shared" si="2"/>
        <v>15</v>
      </c>
      <c r="I24" s="14">
        <f t="shared" si="0"/>
        <v>57</v>
      </c>
    </row>
    <row r="25" spans="1:13" x14ac:dyDescent="0.25">
      <c r="A25" s="8">
        <v>17</v>
      </c>
      <c r="B25" s="9">
        <v>41430.745138888888</v>
      </c>
      <c r="C25" s="1">
        <v>7</v>
      </c>
      <c r="H25" s="1">
        <f t="shared" si="2"/>
        <v>16</v>
      </c>
      <c r="I25" s="1">
        <f t="shared" si="0"/>
        <v>11</v>
      </c>
    </row>
    <row r="26" spans="1:13" x14ac:dyDescent="0.25">
      <c r="A26" s="8">
        <v>18</v>
      </c>
      <c r="B26" s="9">
        <v>41427.929861111108</v>
      </c>
      <c r="C26" s="1">
        <v>3</v>
      </c>
      <c r="H26" s="1">
        <f t="shared" si="2"/>
        <v>17</v>
      </c>
      <c r="I26" s="1">
        <f t="shared" si="0"/>
        <v>13</v>
      </c>
    </row>
    <row r="27" spans="1:13" x14ac:dyDescent="0.25">
      <c r="A27" s="8">
        <v>19</v>
      </c>
      <c r="B27" s="9">
        <v>41416.820138888892</v>
      </c>
      <c r="C27" s="1">
        <v>60</v>
      </c>
      <c r="H27" s="1">
        <f t="shared" si="2"/>
        <v>18</v>
      </c>
      <c r="I27" s="1">
        <f t="shared" si="0"/>
        <v>23</v>
      </c>
    </row>
    <row r="28" spans="1:13" x14ac:dyDescent="0.25">
      <c r="A28" s="8">
        <v>20</v>
      </c>
      <c r="B28" s="9">
        <v>41416.768055555556</v>
      </c>
      <c r="C28" s="1">
        <v>15</v>
      </c>
      <c r="H28" s="1">
        <f t="shared" si="2"/>
        <v>19</v>
      </c>
      <c r="I28" s="1">
        <f t="shared" si="0"/>
        <v>7</v>
      </c>
    </row>
    <row r="29" spans="1:13" x14ac:dyDescent="0.25">
      <c r="A29" s="8">
        <v>21</v>
      </c>
      <c r="B29" s="9">
        <v>41416.765972222223</v>
      </c>
      <c r="C29" s="1">
        <v>20</v>
      </c>
      <c r="H29" s="1">
        <f t="shared" si="2"/>
        <v>20</v>
      </c>
      <c r="I29" s="1">
        <f t="shared" si="0"/>
        <v>67</v>
      </c>
    </row>
    <row r="30" spans="1:13" x14ac:dyDescent="0.25">
      <c r="A30" s="8">
        <v>22</v>
      </c>
      <c r="B30" s="9">
        <v>41416.719444444447</v>
      </c>
      <c r="C30" s="1">
        <v>4</v>
      </c>
      <c r="H30" s="14">
        <f t="shared" si="2"/>
        <v>21</v>
      </c>
      <c r="I30" s="14">
        <f t="shared" si="0"/>
        <v>7</v>
      </c>
    </row>
    <row r="31" spans="1:13" x14ac:dyDescent="0.25">
      <c r="A31" s="8">
        <v>23</v>
      </c>
      <c r="B31" s="9">
        <v>41416.616666666669</v>
      </c>
      <c r="C31" s="1">
        <v>6</v>
      </c>
      <c r="H31" s="14">
        <f t="shared" si="2"/>
        <v>22</v>
      </c>
      <c r="I31" s="14">
        <f t="shared" si="0"/>
        <v>26</v>
      </c>
    </row>
    <row r="32" spans="1:13" x14ac:dyDescent="0.25">
      <c r="A32" s="8">
        <v>24</v>
      </c>
      <c r="B32" s="9">
        <v>41416.60833333333</v>
      </c>
      <c r="C32" s="1">
        <v>18</v>
      </c>
      <c r="H32" s="14">
        <f t="shared" si="2"/>
        <v>23</v>
      </c>
      <c r="I32" s="14">
        <f t="shared" si="0"/>
        <v>7</v>
      </c>
    </row>
    <row r="33" spans="1:9" x14ac:dyDescent="0.25">
      <c r="A33" s="8">
        <v>25</v>
      </c>
      <c r="B33" s="9">
        <v>41416.59652777778</v>
      </c>
      <c r="C33" s="1">
        <v>1</v>
      </c>
      <c r="H33" s="14">
        <f t="shared" si="2"/>
        <v>24</v>
      </c>
      <c r="I33" s="14">
        <f t="shared" si="0"/>
        <v>13</v>
      </c>
    </row>
    <row r="34" spans="1:9" x14ac:dyDescent="0.25">
      <c r="A34" s="8">
        <v>26</v>
      </c>
      <c r="B34" s="9">
        <v>41415.80972222222</v>
      </c>
      <c r="C34" s="1">
        <v>10</v>
      </c>
      <c r="H34" s="14">
        <f t="shared" si="2"/>
        <v>25</v>
      </c>
      <c r="I34" s="14">
        <f t="shared" si="0"/>
        <v>68</v>
      </c>
    </row>
    <row r="35" spans="1:9" x14ac:dyDescent="0.25">
      <c r="A35" s="8">
        <v>27</v>
      </c>
      <c r="B35" s="9">
        <v>41415.808333333334</v>
      </c>
      <c r="C35" s="1">
        <v>5</v>
      </c>
      <c r="H35" s="1">
        <f t="shared" si="2"/>
        <v>26</v>
      </c>
      <c r="I35" s="1">
        <f t="shared" si="0"/>
        <v>12</v>
      </c>
    </row>
    <row r="36" spans="1:9" x14ac:dyDescent="0.25">
      <c r="A36" s="8">
        <v>28</v>
      </c>
      <c r="B36" s="9">
        <v>41415.805555555555</v>
      </c>
      <c r="C36" s="1">
        <v>10</v>
      </c>
      <c r="H36" s="1">
        <f t="shared" si="2"/>
        <v>27</v>
      </c>
      <c r="I36" s="1">
        <f t="shared" si="0"/>
        <v>8</v>
      </c>
    </row>
    <row r="37" spans="1:9" x14ac:dyDescent="0.25">
      <c r="A37" s="8">
        <v>29</v>
      </c>
      <c r="B37" s="9">
        <v>41415.804166666669</v>
      </c>
      <c r="C37" s="1">
        <v>2</v>
      </c>
      <c r="H37" s="1">
        <f t="shared" si="2"/>
        <v>28</v>
      </c>
      <c r="I37" s="1">
        <f t="shared" si="0"/>
        <v>5</v>
      </c>
    </row>
    <row r="38" spans="1:9" x14ac:dyDescent="0.25">
      <c r="A38" s="8">
        <v>30</v>
      </c>
      <c r="B38" s="9">
        <v>41415.801388888889</v>
      </c>
      <c r="C38" s="1">
        <v>5</v>
      </c>
      <c r="H38" s="1">
        <f t="shared" si="2"/>
        <v>29</v>
      </c>
      <c r="I38" s="1">
        <f t="shared" si="0"/>
        <v>0</v>
      </c>
    </row>
    <row r="39" spans="1:9" x14ac:dyDescent="0.25">
      <c r="A39" s="8">
        <v>31</v>
      </c>
      <c r="B39" s="9">
        <v>41415.799305555556</v>
      </c>
      <c r="C39" s="1">
        <v>30</v>
      </c>
      <c r="H39" s="1">
        <f t="shared" si="2"/>
        <v>30</v>
      </c>
      <c r="I39" s="1">
        <f t="shared" si="0"/>
        <v>79</v>
      </c>
    </row>
    <row r="40" spans="1:9" x14ac:dyDescent="0.25">
      <c r="A40" s="8">
        <v>32</v>
      </c>
      <c r="B40" s="9">
        <v>41415.79791666667</v>
      </c>
      <c r="C40" s="1">
        <v>1</v>
      </c>
      <c r="H40" s="14">
        <f t="shared" si="2"/>
        <v>31</v>
      </c>
      <c r="I40" s="14">
        <f t="shared" si="0"/>
        <v>2</v>
      </c>
    </row>
    <row r="41" spans="1:9" x14ac:dyDescent="0.25">
      <c r="A41" s="8">
        <v>33</v>
      </c>
      <c r="B41" s="9">
        <v>41415.796527777777</v>
      </c>
      <c r="C41" s="1">
        <v>1</v>
      </c>
      <c r="H41" s="14">
        <f t="shared" si="2"/>
        <v>32</v>
      </c>
      <c r="I41" s="14">
        <f t="shared" si="0"/>
        <v>17</v>
      </c>
    </row>
    <row r="42" spans="1:9" x14ac:dyDescent="0.25">
      <c r="A42" s="8">
        <v>34</v>
      </c>
      <c r="B42" s="9">
        <v>41415.794444444444</v>
      </c>
      <c r="C42" s="1">
        <v>11</v>
      </c>
      <c r="H42" s="14">
        <f t="shared" si="2"/>
        <v>33</v>
      </c>
      <c r="I42" s="14">
        <f t="shared" si="0"/>
        <v>7</v>
      </c>
    </row>
    <row r="43" spans="1:9" x14ac:dyDescent="0.25">
      <c r="A43" s="8">
        <v>35</v>
      </c>
      <c r="B43" s="9">
        <v>41415.793055555558</v>
      </c>
      <c r="C43" s="1">
        <v>2</v>
      </c>
      <c r="H43" s="14">
        <f t="shared" si="2"/>
        <v>34</v>
      </c>
      <c r="I43" s="14">
        <f t="shared" si="0"/>
        <v>6</v>
      </c>
    </row>
    <row r="44" spans="1:9" x14ac:dyDescent="0.25">
      <c r="A44" s="8">
        <v>36</v>
      </c>
      <c r="B44" s="9">
        <v>41415.792361111111</v>
      </c>
      <c r="C44" s="1">
        <v>2</v>
      </c>
      <c r="H44" s="14">
        <f t="shared" si="2"/>
        <v>35</v>
      </c>
      <c r="I44" s="14">
        <f t="shared" si="0"/>
        <v>53</v>
      </c>
    </row>
    <row r="45" spans="1:9" x14ac:dyDescent="0.25">
      <c r="A45" s="8">
        <v>37</v>
      </c>
      <c r="B45" s="9">
        <v>41415.791666666664</v>
      </c>
      <c r="C45" s="1">
        <v>14</v>
      </c>
      <c r="H45" s="1">
        <f t="shared" si="2"/>
        <v>36</v>
      </c>
      <c r="I45" s="1">
        <f t="shared" si="0"/>
        <v>7</v>
      </c>
    </row>
    <row r="46" spans="1:9" x14ac:dyDescent="0.25">
      <c r="A46" s="8">
        <v>38</v>
      </c>
      <c r="B46" s="9">
        <v>41415.790277777778</v>
      </c>
      <c r="C46" s="1">
        <v>14</v>
      </c>
      <c r="H46" s="1">
        <f t="shared" si="2"/>
        <v>37</v>
      </c>
      <c r="I46" s="1">
        <f t="shared" si="0"/>
        <v>7</v>
      </c>
    </row>
    <row r="47" spans="1:9" x14ac:dyDescent="0.25">
      <c r="A47" s="8">
        <v>39</v>
      </c>
      <c r="B47" s="9">
        <v>41415.789583333331</v>
      </c>
      <c r="C47" s="1">
        <v>5</v>
      </c>
      <c r="H47" s="1">
        <f t="shared" si="2"/>
        <v>38</v>
      </c>
      <c r="I47" s="1">
        <f t="shared" si="0"/>
        <v>6</v>
      </c>
    </row>
    <row r="48" spans="1:9" x14ac:dyDescent="0.25">
      <c r="A48" s="8">
        <v>40</v>
      </c>
      <c r="B48" s="9">
        <v>41415.786805555559</v>
      </c>
      <c r="C48" s="1">
        <v>2</v>
      </c>
      <c r="H48" s="1">
        <f t="shared" si="2"/>
        <v>39</v>
      </c>
      <c r="I48" s="1">
        <f t="shared" si="0"/>
        <v>0</v>
      </c>
    </row>
    <row r="49" spans="1:9" x14ac:dyDescent="0.25">
      <c r="A49" s="8">
        <v>41</v>
      </c>
      <c r="B49" s="9">
        <v>41415.785416666666</v>
      </c>
      <c r="C49" s="1">
        <v>15</v>
      </c>
      <c r="H49" s="1">
        <f t="shared" si="2"/>
        <v>40</v>
      </c>
      <c r="I49" s="1">
        <f t="shared" si="0"/>
        <v>25</v>
      </c>
    </row>
    <row r="50" spans="1:9" x14ac:dyDescent="0.25">
      <c r="A50" s="8">
        <v>42</v>
      </c>
      <c r="B50" s="9">
        <v>41415.784722222219</v>
      </c>
      <c r="C50" s="1">
        <v>15</v>
      </c>
      <c r="H50" s="14">
        <f t="shared" si="2"/>
        <v>41</v>
      </c>
      <c r="I50" s="14">
        <f t="shared" si="0"/>
        <v>0</v>
      </c>
    </row>
    <row r="51" spans="1:9" x14ac:dyDescent="0.25">
      <c r="A51" s="8">
        <v>43</v>
      </c>
      <c r="B51" s="9">
        <v>41415.78402777778</v>
      </c>
      <c r="C51" s="1">
        <v>30</v>
      </c>
      <c r="H51" s="14">
        <f t="shared" si="2"/>
        <v>42</v>
      </c>
      <c r="I51" s="14">
        <f t="shared" si="0"/>
        <v>2</v>
      </c>
    </row>
    <row r="52" spans="1:9" x14ac:dyDescent="0.25">
      <c r="A52" s="8">
        <v>44</v>
      </c>
      <c r="B52" s="9">
        <v>41415.783333333333</v>
      </c>
      <c r="C52" s="1">
        <v>5</v>
      </c>
      <c r="H52" s="14">
        <f t="shared" si="2"/>
        <v>43</v>
      </c>
      <c r="I52" s="14">
        <f t="shared" si="0"/>
        <v>0</v>
      </c>
    </row>
    <row r="53" spans="1:9" x14ac:dyDescent="0.25">
      <c r="A53" s="8">
        <v>45</v>
      </c>
      <c r="B53" s="9">
        <v>41415.782638888886</v>
      </c>
      <c r="C53" s="1">
        <v>1</v>
      </c>
      <c r="H53" s="14">
        <f t="shared" si="2"/>
        <v>44</v>
      </c>
      <c r="I53" s="14">
        <f t="shared" si="0"/>
        <v>3</v>
      </c>
    </row>
    <row r="54" spans="1:9" x14ac:dyDescent="0.25">
      <c r="A54" s="8">
        <v>46</v>
      </c>
      <c r="B54" s="9">
        <v>41415.770833333336</v>
      </c>
      <c r="C54" s="1">
        <v>12</v>
      </c>
      <c r="H54" s="14">
        <f t="shared" si="2"/>
        <v>45</v>
      </c>
      <c r="I54" s="14">
        <f t="shared" si="0"/>
        <v>19</v>
      </c>
    </row>
    <row r="55" spans="1:9" x14ac:dyDescent="0.25">
      <c r="A55" s="8">
        <v>47</v>
      </c>
      <c r="B55" s="9">
        <v>41415.770138888889</v>
      </c>
      <c r="C55" s="1">
        <v>10</v>
      </c>
      <c r="H55" s="1">
        <f t="shared" si="2"/>
        <v>46</v>
      </c>
      <c r="I55" s="1">
        <f t="shared" si="0"/>
        <v>3</v>
      </c>
    </row>
    <row r="56" spans="1:9" x14ac:dyDescent="0.25">
      <c r="A56" s="8">
        <v>48</v>
      </c>
      <c r="B56" s="9">
        <v>41415.768055555556</v>
      </c>
      <c r="C56" s="1">
        <v>10</v>
      </c>
      <c r="H56" s="1">
        <f t="shared" si="2"/>
        <v>47</v>
      </c>
      <c r="I56" s="1">
        <f t="shared" si="0"/>
        <v>2</v>
      </c>
    </row>
    <row r="57" spans="1:9" x14ac:dyDescent="0.25">
      <c r="A57" s="8">
        <v>49</v>
      </c>
      <c r="B57" s="9">
        <v>41415.763194444444</v>
      </c>
      <c r="C57" s="1">
        <v>6</v>
      </c>
      <c r="H57" s="1">
        <f t="shared" si="2"/>
        <v>48</v>
      </c>
      <c r="I57" s="1">
        <f t="shared" si="0"/>
        <v>1</v>
      </c>
    </row>
    <row r="58" spans="1:9" x14ac:dyDescent="0.25">
      <c r="A58" s="8">
        <v>50</v>
      </c>
      <c r="B58" s="9">
        <v>41415.759722222225</v>
      </c>
      <c r="C58" s="1">
        <v>15</v>
      </c>
      <c r="H58" s="1">
        <f t="shared" si="2"/>
        <v>49</v>
      </c>
      <c r="I58" s="1">
        <f t="shared" si="0"/>
        <v>1</v>
      </c>
    </row>
    <row r="59" spans="1:9" x14ac:dyDescent="0.25">
      <c r="A59" s="8">
        <v>51</v>
      </c>
      <c r="B59" s="9">
        <v>41414.88958333333</v>
      </c>
      <c r="C59" s="1">
        <v>6</v>
      </c>
      <c r="H59" s="1">
        <f t="shared" si="2"/>
        <v>50</v>
      </c>
      <c r="I59" s="1">
        <f t="shared" si="0"/>
        <v>19</v>
      </c>
    </row>
    <row r="60" spans="1:9" x14ac:dyDescent="0.25">
      <c r="A60" s="8">
        <v>52</v>
      </c>
      <c r="B60" s="9">
        <v>41410.808333333334</v>
      </c>
      <c r="C60" s="1">
        <v>5</v>
      </c>
      <c r="H60" s="14">
        <f t="shared" si="2"/>
        <v>51</v>
      </c>
      <c r="I60" s="14">
        <f t="shared" si="0"/>
        <v>2</v>
      </c>
    </row>
    <row r="61" spans="1:9" x14ac:dyDescent="0.25">
      <c r="A61" s="8">
        <v>53</v>
      </c>
      <c r="B61" s="9">
        <v>41410.706944444442</v>
      </c>
      <c r="C61" s="1">
        <v>12</v>
      </c>
      <c r="H61" s="14">
        <f t="shared" si="2"/>
        <v>52</v>
      </c>
      <c r="I61" s="14">
        <f t="shared" si="0"/>
        <v>2</v>
      </c>
    </row>
    <row r="62" spans="1:9" x14ac:dyDescent="0.25">
      <c r="A62" s="8">
        <v>54</v>
      </c>
      <c r="B62" s="9">
        <v>41410.694444444445</v>
      </c>
      <c r="C62" s="1">
        <v>10</v>
      </c>
      <c r="H62" s="14">
        <f t="shared" si="2"/>
        <v>53</v>
      </c>
      <c r="I62" s="14">
        <f t="shared" si="0"/>
        <v>1</v>
      </c>
    </row>
    <row r="63" spans="1:9" x14ac:dyDescent="0.25">
      <c r="A63" s="8">
        <v>55</v>
      </c>
      <c r="B63" s="9">
        <v>41410.613194444442</v>
      </c>
      <c r="C63" s="1">
        <v>3</v>
      </c>
      <c r="H63" s="14">
        <f t="shared" si="2"/>
        <v>54</v>
      </c>
      <c r="I63" s="14">
        <f t="shared" si="0"/>
        <v>0</v>
      </c>
    </row>
    <row r="64" spans="1:9" x14ac:dyDescent="0.25">
      <c r="A64" s="8">
        <v>56</v>
      </c>
      <c r="B64" s="9">
        <v>41409.947222222225</v>
      </c>
      <c r="C64" s="1">
        <v>3</v>
      </c>
      <c r="H64" s="14">
        <f t="shared" si="2"/>
        <v>55</v>
      </c>
      <c r="I64" s="14">
        <f t="shared" si="0"/>
        <v>4</v>
      </c>
    </row>
    <row r="65" spans="1:9" x14ac:dyDescent="0.25">
      <c r="A65" s="8">
        <v>57</v>
      </c>
      <c r="B65" s="9">
        <v>41409.904166666667</v>
      </c>
      <c r="C65" s="1">
        <v>15</v>
      </c>
      <c r="H65" s="1">
        <f t="shared" si="2"/>
        <v>56</v>
      </c>
      <c r="I65" s="1">
        <f t="shared" si="0"/>
        <v>1</v>
      </c>
    </row>
    <row r="66" spans="1:9" x14ac:dyDescent="0.25">
      <c r="A66" s="8">
        <v>58</v>
      </c>
      <c r="B66" s="9">
        <v>41409.849305555559</v>
      </c>
      <c r="C66" s="1">
        <v>20</v>
      </c>
      <c r="H66" s="1">
        <f t="shared" si="2"/>
        <v>57</v>
      </c>
      <c r="I66" s="1">
        <f t="shared" si="0"/>
        <v>0</v>
      </c>
    </row>
    <row r="67" spans="1:9" x14ac:dyDescent="0.25">
      <c r="A67" s="8">
        <v>59</v>
      </c>
      <c r="B67" s="9">
        <v>41409.841666666667</v>
      </c>
      <c r="C67" s="1">
        <v>2</v>
      </c>
      <c r="H67" s="1">
        <f t="shared" si="2"/>
        <v>58</v>
      </c>
      <c r="I67" s="1">
        <f t="shared" si="0"/>
        <v>1</v>
      </c>
    </row>
    <row r="68" spans="1:9" x14ac:dyDescent="0.25">
      <c r="A68" s="8">
        <v>60</v>
      </c>
      <c r="B68" s="9">
        <v>41409.84097222222</v>
      </c>
      <c r="C68" s="1">
        <v>30</v>
      </c>
      <c r="H68" s="1">
        <f t="shared" si="2"/>
        <v>59</v>
      </c>
      <c r="I68" s="1">
        <f t="shared" si="0"/>
        <v>0</v>
      </c>
    </row>
    <row r="69" spans="1:9" x14ac:dyDescent="0.25">
      <c r="A69" s="8">
        <v>61</v>
      </c>
      <c r="B69" s="9">
        <v>41409.838888888888</v>
      </c>
      <c r="C69" s="1">
        <v>4</v>
      </c>
      <c r="H69" s="1">
        <f t="shared" si="2"/>
        <v>60</v>
      </c>
      <c r="I69" s="1">
        <f t="shared" si="0"/>
        <v>7</v>
      </c>
    </row>
    <row r="70" spans="1:9" x14ac:dyDescent="0.25">
      <c r="A70" s="8">
        <v>62</v>
      </c>
      <c r="B70" s="9">
        <v>41409.837500000001</v>
      </c>
      <c r="C70" s="1">
        <v>10</v>
      </c>
      <c r="H70" s="14">
        <f t="shared" si="2"/>
        <v>61</v>
      </c>
      <c r="I70" s="14">
        <f t="shared" si="0"/>
        <v>0</v>
      </c>
    </row>
    <row r="71" spans="1:9" x14ac:dyDescent="0.25">
      <c r="A71" s="8">
        <v>63</v>
      </c>
      <c r="B71" s="9">
        <v>41408.753472222219</v>
      </c>
      <c r="C71" s="1">
        <v>1</v>
      </c>
      <c r="H71" s="14">
        <f t="shared" si="2"/>
        <v>62</v>
      </c>
      <c r="I71" s="14">
        <f t="shared" si="0"/>
        <v>3</v>
      </c>
    </row>
    <row r="72" spans="1:9" x14ac:dyDescent="0.25">
      <c r="A72" s="8">
        <v>64</v>
      </c>
      <c r="B72" s="9">
        <v>41408.75</v>
      </c>
      <c r="C72" s="1">
        <v>17</v>
      </c>
      <c r="H72" s="14">
        <f t="shared" si="2"/>
        <v>63</v>
      </c>
      <c r="I72" s="14">
        <f t="shared" si="0"/>
        <v>0</v>
      </c>
    </row>
    <row r="73" spans="1:9" x14ac:dyDescent="0.25">
      <c r="A73" s="8">
        <v>65</v>
      </c>
      <c r="B73" s="9">
        <v>41403.49722222222</v>
      </c>
      <c r="C73" s="1">
        <v>8</v>
      </c>
      <c r="H73" s="14">
        <f t="shared" si="2"/>
        <v>64</v>
      </c>
      <c r="I73" s="14">
        <f t="shared" si="0"/>
        <v>1</v>
      </c>
    </row>
    <row r="74" spans="1:9" x14ac:dyDescent="0.25">
      <c r="A74" s="8">
        <v>66</v>
      </c>
      <c r="B74" s="9">
        <v>41401.922222222223</v>
      </c>
      <c r="C74" s="1">
        <v>10</v>
      </c>
      <c r="H74" s="14">
        <f t="shared" si="2"/>
        <v>65</v>
      </c>
      <c r="I74" s="14">
        <f t="shared" ref="I74:I137" si="3">COUNTIF(C$9:C$1070,H74)</f>
        <v>1</v>
      </c>
    </row>
    <row r="75" spans="1:9" x14ac:dyDescent="0.25">
      <c r="A75" s="8">
        <v>67</v>
      </c>
      <c r="B75" s="9">
        <v>41401.915972222225</v>
      </c>
      <c r="C75" s="1">
        <v>10</v>
      </c>
      <c r="H75" s="14">
        <f t="shared" si="2"/>
        <v>66</v>
      </c>
      <c r="I75" s="14">
        <f t="shared" si="3"/>
        <v>0</v>
      </c>
    </row>
    <row r="76" spans="1:9" x14ac:dyDescent="0.25">
      <c r="A76" s="8">
        <v>68</v>
      </c>
      <c r="B76" s="9">
        <v>41401.893055555556</v>
      </c>
      <c r="C76" s="1">
        <v>11</v>
      </c>
      <c r="H76" s="14">
        <f t="shared" ref="H76:H139" si="4">H75+1</f>
        <v>67</v>
      </c>
      <c r="I76" s="14">
        <f t="shared" si="3"/>
        <v>1</v>
      </c>
    </row>
    <row r="77" spans="1:9" x14ac:dyDescent="0.25">
      <c r="A77" s="8">
        <v>69</v>
      </c>
      <c r="B77" s="9">
        <v>41401.856944444444</v>
      </c>
      <c r="C77" s="1">
        <v>3</v>
      </c>
      <c r="H77" s="14">
        <f t="shared" si="4"/>
        <v>68</v>
      </c>
      <c r="I77" s="14">
        <f t="shared" si="3"/>
        <v>0</v>
      </c>
    </row>
    <row r="78" spans="1:9" x14ac:dyDescent="0.25">
      <c r="A78" s="8">
        <v>70</v>
      </c>
      <c r="B78" s="9">
        <v>41401.841666666667</v>
      </c>
      <c r="C78" s="1">
        <v>1</v>
      </c>
      <c r="H78" s="14">
        <f t="shared" si="4"/>
        <v>69</v>
      </c>
      <c r="I78" s="14">
        <f t="shared" si="3"/>
        <v>0</v>
      </c>
    </row>
    <row r="79" spans="1:9" x14ac:dyDescent="0.25">
      <c r="A79" s="8">
        <v>71</v>
      </c>
      <c r="B79" s="9">
        <v>41401.84097222222</v>
      </c>
      <c r="C79" s="1">
        <v>25</v>
      </c>
      <c r="H79" s="14">
        <f t="shared" si="4"/>
        <v>70</v>
      </c>
      <c r="I79" s="14">
        <f t="shared" si="3"/>
        <v>1</v>
      </c>
    </row>
    <row r="80" spans="1:9" x14ac:dyDescent="0.25">
      <c r="A80" s="8">
        <v>72</v>
      </c>
      <c r="B80" s="9">
        <v>41401.840277777781</v>
      </c>
      <c r="C80" s="1">
        <v>20</v>
      </c>
      <c r="H80" s="14">
        <f t="shared" si="4"/>
        <v>71</v>
      </c>
      <c r="I80" s="14">
        <f t="shared" si="3"/>
        <v>0</v>
      </c>
    </row>
    <row r="81" spans="1:9" x14ac:dyDescent="0.25">
      <c r="A81" s="8">
        <v>73</v>
      </c>
      <c r="B81" s="9">
        <v>41401.696527777778</v>
      </c>
      <c r="C81" s="1">
        <v>36</v>
      </c>
      <c r="H81" s="14">
        <f t="shared" si="4"/>
        <v>72</v>
      </c>
      <c r="I81" s="14">
        <f t="shared" si="3"/>
        <v>0</v>
      </c>
    </row>
    <row r="82" spans="1:9" x14ac:dyDescent="0.25">
      <c r="A82" s="8">
        <v>74</v>
      </c>
      <c r="B82" s="9">
        <v>41401.637499999997</v>
      </c>
      <c r="C82" s="1">
        <v>26</v>
      </c>
      <c r="H82" s="14">
        <f t="shared" si="4"/>
        <v>73</v>
      </c>
      <c r="I82" s="14">
        <f t="shared" si="3"/>
        <v>0</v>
      </c>
    </row>
    <row r="83" spans="1:9" x14ac:dyDescent="0.25">
      <c r="A83" s="8">
        <v>75</v>
      </c>
      <c r="B83" s="9">
        <v>41399.712500000001</v>
      </c>
      <c r="C83" s="1">
        <v>4</v>
      </c>
      <c r="H83" s="14">
        <f t="shared" si="4"/>
        <v>74</v>
      </c>
      <c r="I83" s="14">
        <f t="shared" si="3"/>
        <v>0</v>
      </c>
    </row>
    <row r="84" spans="1:9" x14ac:dyDescent="0.25">
      <c r="A84" s="8">
        <v>76</v>
      </c>
      <c r="B84" s="9">
        <v>41398.115972222222</v>
      </c>
      <c r="C84" s="1">
        <v>10</v>
      </c>
      <c r="H84" s="14">
        <f t="shared" si="4"/>
        <v>75</v>
      </c>
      <c r="I84" s="14">
        <f t="shared" si="3"/>
        <v>1</v>
      </c>
    </row>
    <row r="85" spans="1:9" x14ac:dyDescent="0.25">
      <c r="A85" s="8">
        <v>77</v>
      </c>
      <c r="B85" s="9">
        <v>41397.775000000001</v>
      </c>
      <c r="C85" s="1">
        <v>10</v>
      </c>
      <c r="H85" s="14">
        <f t="shared" si="4"/>
        <v>76</v>
      </c>
      <c r="I85" s="14">
        <f t="shared" si="3"/>
        <v>0</v>
      </c>
    </row>
    <row r="86" spans="1:9" x14ac:dyDescent="0.25">
      <c r="A86" s="8">
        <v>78</v>
      </c>
      <c r="B86" s="9">
        <v>41397.636805555558</v>
      </c>
      <c r="C86" s="1">
        <v>15</v>
      </c>
      <c r="H86" s="14">
        <f t="shared" si="4"/>
        <v>77</v>
      </c>
      <c r="I86" s="14">
        <f t="shared" si="3"/>
        <v>0</v>
      </c>
    </row>
    <row r="87" spans="1:9" x14ac:dyDescent="0.25">
      <c r="A87" s="8">
        <v>79</v>
      </c>
      <c r="B87" s="9">
        <v>41396.834722222222</v>
      </c>
      <c r="C87" s="1">
        <v>12</v>
      </c>
      <c r="H87" s="14">
        <f t="shared" si="4"/>
        <v>78</v>
      </c>
      <c r="I87" s="14">
        <f t="shared" si="3"/>
        <v>0</v>
      </c>
    </row>
    <row r="88" spans="1:9" x14ac:dyDescent="0.25">
      <c r="A88" s="8">
        <v>80</v>
      </c>
      <c r="B88" s="9">
        <v>41396.827777777777</v>
      </c>
      <c r="C88" s="1">
        <v>55</v>
      </c>
      <c r="H88" s="14">
        <f t="shared" si="4"/>
        <v>79</v>
      </c>
      <c r="I88" s="14">
        <f t="shared" si="3"/>
        <v>0</v>
      </c>
    </row>
    <row r="89" spans="1:9" x14ac:dyDescent="0.25">
      <c r="A89" s="8">
        <v>81</v>
      </c>
      <c r="B89" s="9">
        <v>41396.819444444445</v>
      </c>
      <c r="C89" s="1">
        <v>5</v>
      </c>
      <c r="H89" s="14">
        <f t="shared" si="4"/>
        <v>80</v>
      </c>
      <c r="I89" s="14">
        <f t="shared" si="3"/>
        <v>2</v>
      </c>
    </row>
    <row r="90" spans="1:9" x14ac:dyDescent="0.25">
      <c r="A90" s="8">
        <v>82</v>
      </c>
      <c r="B90" s="9">
        <v>41396.740277777775</v>
      </c>
      <c r="C90" s="1">
        <v>30</v>
      </c>
      <c r="H90" s="14">
        <f t="shared" si="4"/>
        <v>81</v>
      </c>
      <c r="I90" s="14">
        <f t="shared" si="3"/>
        <v>0</v>
      </c>
    </row>
    <row r="91" spans="1:9" x14ac:dyDescent="0.25">
      <c r="A91" s="8">
        <v>83</v>
      </c>
      <c r="B91" s="9">
        <v>41395.998611111114</v>
      </c>
      <c r="C91" s="1">
        <v>15</v>
      </c>
      <c r="H91" s="14">
        <f t="shared" si="4"/>
        <v>82</v>
      </c>
      <c r="I91" s="14">
        <f t="shared" si="3"/>
        <v>1</v>
      </c>
    </row>
    <row r="92" spans="1:9" x14ac:dyDescent="0.25">
      <c r="A92" s="8">
        <v>84</v>
      </c>
      <c r="B92" s="9">
        <v>41395.940972222219</v>
      </c>
      <c r="C92" s="1">
        <v>25</v>
      </c>
      <c r="H92" s="14">
        <f t="shared" si="4"/>
        <v>83</v>
      </c>
      <c r="I92" s="14">
        <f t="shared" si="3"/>
        <v>0</v>
      </c>
    </row>
    <row r="93" spans="1:9" x14ac:dyDescent="0.25">
      <c r="A93" s="8">
        <v>85</v>
      </c>
      <c r="B93" s="9">
        <v>41395.827777777777</v>
      </c>
      <c r="C93" s="1">
        <v>2</v>
      </c>
      <c r="H93" s="14">
        <f t="shared" si="4"/>
        <v>84</v>
      </c>
      <c r="I93" s="14">
        <f t="shared" si="3"/>
        <v>1</v>
      </c>
    </row>
    <row r="94" spans="1:9" x14ac:dyDescent="0.25">
      <c r="A94" s="8">
        <v>86</v>
      </c>
      <c r="B94" s="9">
        <v>41395.770833333336</v>
      </c>
      <c r="C94" s="1">
        <v>10</v>
      </c>
      <c r="H94" s="14">
        <f t="shared" si="4"/>
        <v>85</v>
      </c>
      <c r="I94" s="14">
        <f t="shared" si="3"/>
        <v>0</v>
      </c>
    </row>
    <row r="95" spans="1:9" x14ac:dyDescent="0.25">
      <c r="A95" s="8">
        <v>87</v>
      </c>
      <c r="B95" s="9">
        <v>41395.757638888892</v>
      </c>
      <c r="C95" s="1">
        <v>4</v>
      </c>
      <c r="H95" s="14">
        <f t="shared" si="4"/>
        <v>86</v>
      </c>
      <c r="I95" s="14">
        <f t="shared" si="3"/>
        <v>0</v>
      </c>
    </row>
    <row r="96" spans="1:9" x14ac:dyDescent="0.25">
      <c r="A96" s="8">
        <v>88</v>
      </c>
      <c r="B96" s="9">
        <v>41395.620833333334</v>
      </c>
      <c r="C96" s="1">
        <v>22</v>
      </c>
      <c r="H96" s="14">
        <f t="shared" si="4"/>
        <v>87</v>
      </c>
      <c r="I96" s="14">
        <f t="shared" si="3"/>
        <v>0</v>
      </c>
    </row>
    <row r="97" spans="1:9" x14ac:dyDescent="0.25">
      <c r="A97" s="8">
        <v>89</v>
      </c>
      <c r="B97" s="9">
        <v>41395.60833333333</v>
      </c>
      <c r="C97" s="1">
        <v>8</v>
      </c>
      <c r="H97" s="14">
        <f t="shared" si="4"/>
        <v>88</v>
      </c>
      <c r="I97" s="14">
        <f t="shared" si="3"/>
        <v>0</v>
      </c>
    </row>
    <row r="98" spans="1:9" x14ac:dyDescent="0.25">
      <c r="A98" s="8">
        <v>90</v>
      </c>
      <c r="B98" s="9">
        <v>41395.599305555559</v>
      </c>
      <c r="C98" s="1">
        <v>1</v>
      </c>
      <c r="H98" s="14">
        <f t="shared" si="4"/>
        <v>89</v>
      </c>
      <c r="I98" s="14">
        <f t="shared" si="3"/>
        <v>0</v>
      </c>
    </row>
    <row r="99" spans="1:9" x14ac:dyDescent="0.25">
      <c r="A99" s="8">
        <v>91</v>
      </c>
      <c r="B99" s="9">
        <v>41395.594444444447</v>
      </c>
      <c r="C99" s="1">
        <v>4</v>
      </c>
      <c r="H99" s="14">
        <f t="shared" si="4"/>
        <v>90</v>
      </c>
      <c r="I99" s="14">
        <f t="shared" si="3"/>
        <v>0</v>
      </c>
    </row>
    <row r="100" spans="1:9" x14ac:dyDescent="0.25">
      <c r="A100" s="8">
        <v>92</v>
      </c>
      <c r="B100" s="9">
        <v>41395.5625</v>
      </c>
      <c r="C100" s="1">
        <v>30</v>
      </c>
      <c r="H100" s="14">
        <f t="shared" si="4"/>
        <v>91</v>
      </c>
      <c r="I100" s="14">
        <f t="shared" si="3"/>
        <v>0</v>
      </c>
    </row>
    <row r="101" spans="1:9" x14ac:dyDescent="0.25">
      <c r="A101" s="8">
        <v>93</v>
      </c>
      <c r="B101" s="9">
        <v>41395.539583333331</v>
      </c>
      <c r="C101" s="1">
        <v>14</v>
      </c>
      <c r="H101" s="14">
        <f t="shared" si="4"/>
        <v>92</v>
      </c>
      <c r="I101" s="14">
        <f t="shared" si="3"/>
        <v>0</v>
      </c>
    </row>
    <row r="102" spans="1:9" x14ac:dyDescent="0.25">
      <c r="A102" s="8">
        <v>94</v>
      </c>
      <c r="B102" s="9">
        <v>41395.512499999997</v>
      </c>
      <c r="C102" s="1">
        <v>1</v>
      </c>
      <c r="H102" s="14">
        <f t="shared" si="4"/>
        <v>93</v>
      </c>
      <c r="I102" s="14">
        <f t="shared" si="3"/>
        <v>0</v>
      </c>
    </row>
    <row r="103" spans="1:9" x14ac:dyDescent="0.25">
      <c r="A103" s="8">
        <v>95</v>
      </c>
      <c r="B103" s="9">
        <v>41395.147916666669</v>
      </c>
      <c r="C103" s="1">
        <v>17</v>
      </c>
      <c r="H103" s="14">
        <f t="shared" si="4"/>
        <v>94</v>
      </c>
      <c r="I103" s="14">
        <f t="shared" si="3"/>
        <v>0</v>
      </c>
    </row>
    <row r="104" spans="1:9" x14ac:dyDescent="0.25">
      <c r="A104" s="8">
        <v>96</v>
      </c>
      <c r="B104" s="9">
        <v>41394.98541666667</v>
      </c>
      <c r="C104" s="1">
        <v>8</v>
      </c>
      <c r="H104" s="14">
        <f t="shared" si="4"/>
        <v>95</v>
      </c>
      <c r="I104" s="14">
        <f t="shared" si="3"/>
        <v>0</v>
      </c>
    </row>
    <row r="105" spans="1:9" x14ac:dyDescent="0.25">
      <c r="A105" s="8">
        <v>97</v>
      </c>
      <c r="B105" s="9">
        <v>41394.977083333331</v>
      </c>
      <c r="C105" s="1">
        <v>15</v>
      </c>
      <c r="H105" s="14">
        <f t="shared" si="4"/>
        <v>96</v>
      </c>
      <c r="I105" s="14">
        <f t="shared" si="3"/>
        <v>0</v>
      </c>
    </row>
    <row r="106" spans="1:9" x14ac:dyDescent="0.25">
      <c r="A106" s="8">
        <v>98</v>
      </c>
      <c r="B106" s="9">
        <v>41394.879166666666</v>
      </c>
      <c r="C106" s="1">
        <v>9</v>
      </c>
      <c r="H106" s="14">
        <f t="shared" si="4"/>
        <v>97</v>
      </c>
      <c r="I106" s="14">
        <f t="shared" si="3"/>
        <v>0</v>
      </c>
    </row>
    <row r="107" spans="1:9" x14ac:dyDescent="0.25">
      <c r="A107" s="8">
        <v>99</v>
      </c>
      <c r="B107" s="9">
        <v>41394.864583333336</v>
      </c>
      <c r="C107" s="1">
        <v>50</v>
      </c>
      <c r="H107" s="14">
        <f t="shared" si="4"/>
        <v>98</v>
      </c>
      <c r="I107" s="14">
        <f t="shared" si="3"/>
        <v>0</v>
      </c>
    </row>
    <row r="108" spans="1:9" x14ac:dyDescent="0.25">
      <c r="A108" s="8">
        <v>100</v>
      </c>
      <c r="B108" s="9">
        <v>41394.847916666666</v>
      </c>
      <c r="C108" s="1">
        <v>3</v>
      </c>
      <c r="H108" s="14">
        <f t="shared" si="4"/>
        <v>99</v>
      </c>
      <c r="I108" s="14">
        <f t="shared" si="3"/>
        <v>0</v>
      </c>
    </row>
    <row r="109" spans="1:9" x14ac:dyDescent="0.25">
      <c r="A109" s="8">
        <v>101</v>
      </c>
      <c r="B109" s="9">
        <v>41394.817361111112</v>
      </c>
      <c r="C109" s="1">
        <v>14</v>
      </c>
      <c r="H109" s="14">
        <f t="shared" si="4"/>
        <v>100</v>
      </c>
      <c r="I109" s="14">
        <f t="shared" si="3"/>
        <v>2</v>
      </c>
    </row>
    <row r="110" spans="1:9" x14ac:dyDescent="0.25">
      <c r="A110" s="8">
        <v>102</v>
      </c>
      <c r="B110" s="9">
        <v>41394.789583333331</v>
      </c>
      <c r="C110" s="1">
        <v>20</v>
      </c>
      <c r="H110" s="14">
        <f t="shared" si="4"/>
        <v>101</v>
      </c>
      <c r="I110" s="14">
        <f t="shared" si="3"/>
        <v>0</v>
      </c>
    </row>
    <row r="111" spans="1:9" x14ac:dyDescent="0.25">
      <c r="A111" s="8">
        <v>103</v>
      </c>
      <c r="B111" s="9">
        <v>41394.765277777777</v>
      </c>
      <c r="C111" s="1">
        <v>40</v>
      </c>
      <c r="H111" s="14">
        <f t="shared" si="4"/>
        <v>102</v>
      </c>
      <c r="I111" s="14">
        <f t="shared" si="3"/>
        <v>0</v>
      </c>
    </row>
    <row r="112" spans="1:9" x14ac:dyDescent="0.25">
      <c r="A112" s="8">
        <v>104</v>
      </c>
      <c r="B112" s="9">
        <v>41394.76458333333</v>
      </c>
      <c r="C112" s="1">
        <v>3</v>
      </c>
      <c r="H112" s="14">
        <f t="shared" si="4"/>
        <v>103</v>
      </c>
      <c r="I112" s="14">
        <f t="shared" si="3"/>
        <v>0</v>
      </c>
    </row>
    <row r="113" spans="1:9" x14ac:dyDescent="0.25">
      <c r="A113" s="8">
        <v>105</v>
      </c>
      <c r="B113" s="9">
        <v>41394.761805555558</v>
      </c>
      <c r="C113" s="1">
        <v>10</v>
      </c>
      <c r="H113" s="14">
        <f t="shared" si="4"/>
        <v>104</v>
      </c>
      <c r="I113" s="14">
        <f t="shared" si="3"/>
        <v>0</v>
      </c>
    </row>
    <row r="114" spans="1:9" x14ac:dyDescent="0.25">
      <c r="A114" s="8">
        <v>106</v>
      </c>
      <c r="B114" s="9">
        <v>41394.761111111111</v>
      </c>
      <c r="C114" s="1">
        <v>11</v>
      </c>
      <c r="H114" s="14">
        <f t="shared" si="4"/>
        <v>105</v>
      </c>
      <c r="I114" s="14">
        <f t="shared" si="3"/>
        <v>0</v>
      </c>
    </row>
    <row r="115" spans="1:9" x14ac:dyDescent="0.25">
      <c r="A115" s="8">
        <v>107</v>
      </c>
      <c r="B115" s="9">
        <v>41394.759722222225</v>
      </c>
      <c r="C115" s="1">
        <v>22</v>
      </c>
      <c r="H115" s="14">
        <f t="shared" si="4"/>
        <v>106</v>
      </c>
      <c r="I115" s="14">
        <f t="shared" si="3"/>
        <v>0</v>
      </c>
    </row>
    <row r="116" spans="1:9" x14ac:dyDescent="0.25">
      <c r="A116" s="8">
        <v>108</v>
      </c>
      <c r="B116" s="9">
        <v>41394.754166666666</v>
      </c>
      <c r="C116" s="1">
        <v>4</v>
      </c>
      <c r="H116" s="14">
        <f t="shared" si="4"/>
        <v>107</v>
      </c>
      <c r="I116" s="14">
        <f t="shared" si="3"/>
        <v>0</v>
      </c>
    </row>
    <row r="117" spans="1:9" x14ac:dyDescent="0.25">
      <c r="A117" s="8">
        <v>109</v>
      </c>
      <c r="B117" s="9">
        <v>41394.748611111114</v>
      </c>
      <c r="C117" s="1">
        <v>5</v>
      </c>
      <c r="H117" s="14">
        <f t="shared" si="4"/>
        <v>108</v>
      </c>
      <c r="I117" s="14">
        <f t="shared" si="3"/>
        <v>0</v>
      </c>
    </row>
    <row r="118" spans="1:9" x14ac:dyDescent="0.25">
      <c r="A118" s="8">
        <v>110</v>
      </c>
      <c r="B118" s="9">
        <v>41394.043749999997</v>
      </c>
      <c r="C118" s="1">
        <v>3</v>
      </c>
      <c r="H118" s="14">
        <f t="shared" si="4"/>
        <v>109</v>
      </c>
      <c r="I118" s="14">
        <f t="shared" si="3"/>
        <v>0</v>
      </c>
    </row>
    <row r="119" spans="1:9" x14ac:dyDescent="0.25">
      <c r="A119" s="8">
        <v>111</v>
      </c>
      <c r="B119" s="9">
        <v>41393.826388888891</v>
      </c>
      <c r="C119" s="1">
        <v>5</v>
      </c>
      <c r="H119" s="14">
        <f t="shared" si="4"/>
        <v>110</v>
      </c>
      <c r="I119" s="14">
        <f t="shared" si="3"/>
        <v>0</v>
      </c>
    </row>
    <row r="120" spans="1:9" x14ac:dyDescent="0.25">
      <c r="A120" s="8">
        <v>112</v>
      </c>
      <c r="B120" s="9">
        <v>41391.622916666667</v>
      </c>
      <c r="C120" s="1">
        <v>10</v>
      </c>
      <c r="H120" s="14">
        <f t="shared" si="4"/>
        <v>111</v>
      </c>
      <c r="I120" s="14">
        <f t="shared" si="3"/>
        <v>0</v>
      </c>
    </row>
    <row r="121" spans="1:9" x14ac:dyDescent="0.25">
      <c r="A121" s="8">
        <v>113</v>
      </c>
      <c r="B121" s="9">
        <v>41390.960416666669</v>
      </c>
      <c r="C121" s="1">
        <v>35</v>
      </c>
      <c r="H121" s="14">
        <f t="shared" si="4"/>
        <v>112</v>
      </c>
      <c r="I121" s="14">
        <f t="shared" si="3"/>
        <v>0</v>
      </c>
    </row>
    <row r="122" spans="1:9" x14ac:dyDescent="0.25">
      <c r="A122" s="8">
        <v>114</v>
      </c>
      <c r="B122" s="9">
        <v>41390.895138888889</v>
      </c>
      <c r="C122" s="1">
        <v>3</v>
      </c>
      <c r="H122" s="14">
        <f t="shared" si="4"/>
        <v>113</v>
      </c>
      <c r="I122" s="14">
        <f t="shared" si="3"/>
        <v>0</v>
      </c>
    </row>
    <row r="123" spans="1:9" x14ac:dyDescent="0.25">
      <c r="A123" s="8">
        <v>115</v>
      </c>
      <c r="B123" s="9">
        <v>41390.834722222222</v>
      </c>
      <c r="C123" s="1">
        <v>10</v>
      </c>
      <c r="H123" s="14">
        <f t="shared" si="4"/>
        <v>114</v>
      </c>
      <c r="I123" s="14">
        <f t="shared" si="3"/>
        <v>0</v>
      </c>
    </row>
    <row r="124" spans="1:9" x14ac:dyDescent="0.25">
      <c r="A124" s="8">
        <v>116</v>
      </c>
      <c r="B124" s="9">
        <v>41390.238888888889</v>
      </c>
      <c r="C124" s="1">
        <v>30</v>
      </c>
      <c r="H124" s="14">
        <f t="shared" si="4"/>
        <v>115</v>
      </c>
      <c r="I124" s="14">
        <f t="shared" si="3"/>
        <v>0</v>
      </c>
    </row>
    <row r="125" spans="1:9" x14ac:dyDescent="0.25">
      <c r="A125" s="8">
        <v>117</v>
      </c>
      <c r="B125" s="9">
        <v>41390.027777777781</v>
      </c>
      <c r="C125" s="1">
        <v>3</v>
      </c>
      <c r="H125" s="14">
        <f t="shared" si="4"/>
        <v>116</v>
      </c>
      <c r="I125" s="14">
        <f t="shared" si="3"/>
        <v>0</v>
      </c>
    </row>
    <row r="126" spans="1:9" x14ac:dyDescent="0.25">
      <c r="A126" s="8">
        <v>118</v>
      </c>
      <c r="B126" s="9">
        <v>41389.92291666667</v>
      </c>
      <c r="C126" s="1">
        <v>9</v>
      </c>
      <c r="H126" s="14">
        <f t="shared" si="4"/>
        <v>117</v>
      </c>
      <c r="I126" s="14">
        <f t="shared" si="3"/>
        <v>0</v>
      </c>
    </row>
    <row r="127" spans="1:9" x14ac:dyDescent="0.25">
      <c r="A127" s="8">
        <v>119</v>
      </c>
      <c r="B127" s="9">
        <v>41389.885416666664</v>
      </c>
      <c r="C127" s="1">
        <v>15</v>
      </c>
      <c r="H127" s="14">
        <f t="shared" si="4"/>
        <v>118</v>
      </c>
      <c r="I127" s="14">
        <f t="shared" si="3"/>
        <v>0</v>
      </c>
    </row>
    <row r="128" spans="1:9" x14ac:dyDescent="0.25">
      <c r="A128" s="8">
        <v>120</v>
      </c>
      <c r="B128" s="9">
        <v>41389.84097222222</v>
      </c>
      <c r="C128" s="1">
        <v>2</v>
      </c>
      <c r="H128" s="14">
        <f t="shared" si="4"/>
        <v>119</v>
      </c>
      <c r="I128" s="14">
        <f t="shared" si="3"/>
        <v>0</v>
      </c>
    </row>
    <row r="129" spans="1:9" x14ac:dyDescent="0.25">
      <c r="A129" s="8">
        <v>121</v>
      </c>
      <c r="B129" s="9">
        <v>41389.833333333336</v>
      </c>
      <c r="C129" s="1">
        <v>1</v>
      </c>
      <c r="H129" s="14">
        <f t="shared" si="4"/>
        <v>120</v>
      </c>
      <c r="I129" s="14">
        <f t="shared" si="3"/>
        <v>0</v>
      </c>
    </row>
    <row r="130" spans="1:9" x14ac:dyDescent="0.25">
      <c r="A130" s="8">
        <v>122</v>
      </c>
      <c r="B130" s="9">
        <v>41389.82916666667</v>
      </c>
      <c r="C130" s="1">
        <v>4</v>
      </c>
      <c r="H130" s="14">
        <f t="shared" si="4"/>
        <v>121</v>
      </c>
      <c r="I130" s="14">
        <f t="shared" si="3"/>
        <v>0</v>
      </c>
    </row>
    <row r="131" spans="1:9" x14ac:dyDescent="0.25">
      <c r="A131" s="8">
        <v>123</v>
      </c>
      <c r="B131" s="9">
        <v>41389.713888888888</v>
      </c>
      <c r="C131" s="1">
        <v>3</v>
      </c>
      <c r="H131" s="14">
        <f t="shared" si="4"/>
        <v>122</v>
      </c>
      <c r="I131" s="14">
        <f t="shared" si="3"/>
        <v>0</v>
      </c>
    </row>
    <row r="132" spans="1:9" x14ac:dyDescent="0.25">
      <c r="A132" s="8">
        <v>124</v>
      </c>
      <c r="B132" s="9">
        <v>41389.613194444442</v>
      </c>
      <c r="C132" s="1">
        <v>50</v>
      </c>
      <c r="H132" s="14">
        <f t="shared" si="4"/>
        <v>123</v>
      </c>
      <c r="I132" s="14">
        <f t="shared" si="3"/>
        <v>0</v>
      </c>
    </row>
    <row r="133" spans="1:9" x14ac:dyDescent="0.25">
      <c r="A133" s="8">
        <v>125</v>
      </c>
      <c r="B133" s="9">
        <v>41389.604166666664</v>
      </c>
      <c r="C133" s="1">
        <v>3</v>
      </c>
      <c r="H133" s="14">
        <f t="shared" si="4"/>
        <v>124</v>
      </c>
      <c r="I133" s="14">
        <f t="shared" si="3"/>
        <v>0</v>
      </c>
    </row>
    <row r="134" spans="1:9" x14ac:dyDescent="0.25">
      <c r="A134" s="8">
        <v>126</v>
      </c>
      <c r="B134" s="9">
        <v>41389.576388888891</v>
      </c>
      <c r="C134" s="1">
        <v>16</v>
      </c>
      <c r="H134" s="14">
        <f t="shared" si="4"/>
        <v>125</v>
      </c>
      <c r="I134" s="14">
        <f t="shared" si="3"/>
        <v>0</v>
      </c>
    </row>
    <row r="135" spans="1:9" x14ac:dyDescent="0.25">
      <c r="A135" s="8">
        <v>127</v>
      </c>
      <c r="B135" s="9">
        <v>41389.54583333333</v>
      </c>
      <c r="C135" s="1">
        <v>12</v>
      </c>
      <c r="H135" s="14">
        <f t="shared" si="4"/>
        <v>126</v>
      </c>
      <c r="I135" s="14">
        <f t="shared" si="3"/>
        <v>0</v>
      </c>
    </row>
    <row r="136" spans="1:9" x14ac:dyDescent="0.25">
      <c r="A136" s="8">
        <v>128</v>
      </c>
      <c r="B136" s="9">
        <v>41389.529166666667</v>
      </c>
      <c r="C136" s="1">
        <v>5</v>
      </c>
      <c r="H136" s="14">
        <f t="shared" si="4"/>
        <v>127</v>
      </c>
      <c r="I136" s="14">
        <f t="shared" si="3"/>
        <v>0</v>
      </c>
    </row>
    <row r="137" spans="1:9" x14ac:dyDescent="0.25">
      <c r="A137" s="8">
        <v>129</v>
      </c>
      <c r="B137" s="9">
        <v>41389.52847222222</v>
      </c>
      <c r="C137" s="1">
        <v>5</v>
      </c>
      <c r="H137" s="14">
        <f t="shared" si="4"/>
        <v>128</v>
      </c>
      <c r="I137" s="14">
        <f t="shared" si="3"/>
        <v>0</v>
      </c>
    </row>
    <row r="138" spans="1:9" x14ac:dyDescent="0.25">
      <c r="A138" s="8">
        <v>130</v>
      </c>
      <c r="B138" s="9">
        <v>41389.524305555555</v>
      </c>
      <c r="C138" s="1">
        <v>19</v>
      </c>
      <c r="H138" s="14">
        <f t="shared" si="4"/>
        <v>129</v>
      </c>
      <c r="I138" s="14">
        <f t="shared" ref="I138:I169" si="5">COUNTIF(C$9:C$1070,H138)</f>
        <v>0</v>
      </c>
    </row>
    <row r="139" spans="1:9" x14ac:dyDescent="0.25">
      <c r="A139" s="8">
        <v>131</v>
      </c>
      <c r="B139" s="9">
        <v>41388.868055555555</v>
      </c>
      <c r="C139" s="1">
        <v>15</v>
      </c>
      <c r="H139" s="14">
        <f t="shared" si="4"/>
        <v>130</v>
      </c>
      <c r="I139" s="14">
        <f t="shared" si="5"/>
        <v>0</v>
      </c>
    </row>
    <row r="140" spans="1:9" x14ac:dyDescent="0.25">
      <c r="A140" s="8">
        <v>132</v>
      </c>
      <c r="B140" s="9">
        <v>41388.75277777778</v>
      </c>
      <c r="C140" s="1">
        <v>3</v>
      </c>
      <c r="H140" s="14">
        <f t="shared" ref="H140:H169" si="6">H139+1</f>
        <v>131</v>
      </c>
      <c r="I140" s="14">
        <f t="shared" si="5"/>
        <v>0</v>
      </c>
    </row>
    <row r="141" spans="1:9" x14ac:dyDescent="0.25">
      <c r="A141" s="8">
        <v>133</v>
      </c>
      <c r="B141" s="9">
        <v>41388.059027777781</v>
      </c>
      <c r="C141" s="1">
        <v>2</v>
      </c>
      <c r="H141" s="14">
        <f t="shared" si="6"/>
        <v>132</v>
      </c>
      <c r="I141" s="14">
        <f t="shared" si="5"/>
        <v>0</v>
      </c>
    </row>
    <row r="142" spans="1:9" x14ac:dyDescent="0.25">
      <c r="A142" s="8">
        <v>134</v>
      </c>
      <c r="B142" s="9">
        <v>41387.991666666669</v>
      </c>
      <c r="C142" s="1">
        <v>40</v>
      </c>
      <c r="H142" s="14">
        <f t="shared" si="6"/>
        <v>133</v>
      </c>
      <c r="I142" s="14">
        <f t="shared" si="5"/>
        <v>0</v>
      </c>
    </row>
    <row r="143" spans="1:9" x14ac:dyDescent="0.25">
      <c r="A143" s="8">
        <v>135</v>
      </c>
      <c r="B143" s="9">
        <v>41387.918055555558</v>
      </c>
      <c r="C143" s="1">
        <v>10</v>
      </c>
      <c r="H143" s="14">
        <f t="shared" si="6"/>
        <v>134</v>
      </c>
      <c r="I143" s="14">
        <f t="shared" si="5"/>
        <v>0</v>
      </c>
    </row>
    <row r="144" spans="1:9" x14ac:dyDescent="0.25">
      <c r="A144" s="8">
        <v>136</v>
      </c>
      <c r="B144" s="9">
        <v>41387.909722222219</v>
      </c>
      <c r="C144" s="1">
        <v>12</v>
      </c>
      <c r="H144" s="14">
        <f t="shared" si="6"/>
        <v>135</v>
      </c>
      <c r="I144" s="14">
        <f t="shared" si="5"/>
        <v>0</v>
      </c>
    </row>
    <row r="145" spans="1:9" x14ac:dyDescent="0.25">
      <c r="A145" s="8">
        <v>137</v>
      </c>
      <c r="B145" s="9">
        <v>41387.875</v>
      </c>
      <c r="C145" s="1">
        <v>8</v>
      </c>
      <c r="H145" s="14">
        <f t="shared" si="6"/>
        <v>136</v>
      </c>
      <c r="I145" s="14">
        <f t="shared" si="5"/>
        <v>0</v>
      </c>
    </row>
    <row r="146" spans="1:9" x14ac:dyDescent="0.25">
      <c r="A146" s="8">
        <v>138</v>
      </c>
      <c r="B146" s="9">
        <v>41387.84652777778</v>
      </c>
      <c r="C146" s="1">
        <v>12</v>
      </c>
      <c r="H146" s="14">
        <f t="shared" si="6"/>
        <v>137</v>
      </c>
      <c r="I146" s="14">
        <f t="shared" si="5"/>
        <v>0</v>
      </c>
    </row>
    <row r="147" spans="1:9" x14ac:dyDescent="0.25">
      <c r="A147" s="8">
        <v>139</v>
      </c>
      <c r="B147" s="9">
        <v>41387.84097222222</v>
      </c>
      <c r="C147" s="1">
        <v>9</v>
      </c>
      <c r="H147" s="14">
        <f t="shared" si="6"/>
        <v>138</v>
      </c>
      <c r="I147" s="14">
        <f t="shared" si="5"/>
        <v>0</v>
      </c>
    </row>
    <row r="148" spans="1:9" x14ac:dyDescent="0.25">
      <c r="A148" s="8">
        <v>140</v>
      </c>
      <c r="B148" s="9">
        <v>41387.79583333333</v>
      </c>
      <c r="C148" s="1">
        <v>6</v>
      </c>
      <c r="H148" s="14">
        <f t="shared" si="6"/>
        <v>139</v>
      </c>
      <c r="I148" s="14">
        <f t="shared" si="5"/>
        <v>0</v>
      </c>
    </row>
    <row r="149" spans="1:9" x14ac:dyDescent="0.25">
      <c r="A149" s="8">
        <v>141</v>
      </c>
      <c r="B149" s="9">
        <v>41387.788888888892</v>
      </c>
      <c r="C149" s="1">
        <v>18</v>
      </c>
      <c r="H149" s="14">
        <f t="shared" si="6"/>
        <v>140</v>
      </c>
      <c r="I149" s="14">
        <f t="shared" si="5"/>
        <v>0</v>
      </c>
    </row>
    <row r="150" spans="1:9" x14ac:dyDescent="0.25">
      <c r="A150" s="8">
        <v>142</v>
      </c>
      <c r="B150" s="9">
        <v>41387.697916666664</v>
      </c>
      <c r="C150" s="1">
        <v>30</v>
      </c>
      <c r="H150" s="14">
        <f t="shared" si="6"/>
        <v>141</v>
      </c>
      <c r="I150" s="14">
        <f t="shared" si="5"/>
        <v>0</v>
      </c>
    </row>
    <row r="151" spans="1:9" x14ac:dyDescent="0.25">
      <c r="A151" s="8">
        <v>143</v>
      </c>
      <c r="B151" s="9">
        <v>41387.6875</v>
      </c>
      <c r="C151" s="1">
        <v>2</v>
      </c>
      <c r="H151" s="14">
        <f t="shared" si="6"/>
        <v>142</v>
      </c>
      <c r="I151" s="14">
        <f t="shared" si="5"/>
        <v>0</v>
      </c>
    </row>
    <row r="152" spans="1:9" x14ac:dyDescent="0.25">
      <c r="A152" s="8">
        <v>144</v>
      </c>
      <c r="B152" s="9">
        <v>41387.626388888886</v>
      </c>
      <c r="C152" s="1">
        <v>64</v>
      </c>
      <c r="H152" s="14">
        <f t="shared" si="6"/>
        <v>143</v>
      </c>
      <c r="I152" s="14">
        <f t="shared" si="5"/>
        <v>0</v>
      </c>
    </row>
    <row r="153" spans="1:9" x14ac:dyDescent="0.25">
      <c r="A153" s="8">
        <v>145</v>
      </c>
      <c r="B153" s="9">
        <v>41387.599305555559</v>
      </c>
      <c r="C153" s="1">
        <v>6</v>
      </c>
      <c r="H153" s="14">
        <f t="shared" si="6"/>
        <v>144</v>
      </c>
      <c r="I153" s="14">
        <f t="shared" si="5"/>
        <v>0</v>
      </c>
    </row>
    <row r="154" spans="1:9" x14ac:dyDescent="0.25">
      <c r="A154" s="8">
        <v>146</v>
      </c>
      <c r="B154" s="9">
        <v>41387.576388888891</v>
      </c>
      <c r="C154" s="1">
        <v>35</v>
      </c>
      <c r="H154" s="14">
        <f t="shared" si="6"/>
        <v>145</v>
      </c>
      <c r="I154" s="14">
        <f t="shared" si="5"/>
        <v>0</v>
      </c>
    </row>
    <row r="155" spans="1:9" x14ac:dyDescent="0.25">
      <c r="A155" s="8">
        <v>147</v>
      </c>
      <c r="B155" s="9">
        <v>41386.611111111109</v>
      </c>
      <c r="C155" s="1">
        <v>10</v>
      </c>
      <c r="H155" s="14">
        <f t="shared" si="6"/>
        <v>146</v>
      </c>
      <c r="I155" s="14">
        <f t="shared" si="5"/>
        <v>0</v>
      </c>
    </row>
    <row r="156" spans="1:9" x14ac:dyDescent="0.25">
      <c r="A156" s="8">
        <v>148</v>
      </c>
      <c r="B156" s="9">
        <v>41386.584722222222</v>
      </c>
      <c r="C156" s="1">
        <v>30</v>
      </c>
      <c r="H156" s="14">
        <f t="shared" si="6"/>
        <v>147</v>
      </c>
      <c r="I156" s="14">
        <f t="shared" si="5"/>
        <v>0</v>
      </c>
    </row>
    <row r="157" spans="1:9" x14ac:dyDescent="0.25">
      <c r="A157" s="8">
        <v>149</v>
      </c>
      <c r="B157" s="9">
        <v>41386.524305555555</v>
      </c>
      <c r="C157" s="1">
        <v>23</v>
      </c>
      <c r="H157" s="14">
        <f t="shared" si="6"/>
        <v>148</v>
      </c>
      <c r="I157" s="14">
        <f t="shared" si="5"/>
        <v>0</v>
      </c>
    </row>
    <row r="158" spans="1:9" x14ac:dyDescent="0.25">
      <c r="A158" s="8">
        <v>150</v>
      </c>
      <c r="B158" s="9">
        <v>41383.920138888891</v>
      </c>
      <c r="C158" s="1">
        <v>18</v>
      </c>
      <c r="H158" s="14">
        <f t="shared" si="6"/>
        <v>149</v>
      </c>
      <c r="I158" s="14">
        <f t="shared" si="5"/>
        <v>0</v>
      </c>
    </row>
    <row r="159" spans="1:9" x14ac:dyDescent="0.25">
      <c r="A159" s="8">
        <v>151</v>
      </c>
      <c r="B159" s="9">
        <v>41383.724999999999</v>
      </c>
      <c r="C159" s="1">
        <v>10</v>
      </c>
      <c r="H159" s="14">
        <f t="shared" si="6"/>
        <v>150</v>
      </c>
      <c r="I159" s="14">
        <f t="shared" si="5"/>
        <v>0</v>
      </c>
    </row>
    <row r="160" spans="1:9" x14ac:dyDescent="0.25">
      <c r="A160" s="8">
        <v>152</v>
      </c>
      <c r="B160" s="9">
        <v>41383.703472222223</v>
      </c>
      <c r="C160" s="1">
        <v>11</v>
      </c>
      <c r="H160" s="14">
        <f t="shared" si="6"/>
        <v>151</v>
      </c>
      <c r="I160" s="14">
        <f t="shared" si="5"/>
        <v>0</v>
      </c>
    </row>
    <row r="161" spans="1:9" x14ac:dyDescent="0.25">
      <c r="A161" s="8">
        <v>153</v>
      </c>
      <c r="B161" s="9">
        <v>41383.674305555556</v>
      </c>
      <c r="C161" s="1">
        <v>19</v>
      </c>
      <c r="H161" s="14">
        <f t="shared" si="6"/>
        <v>152</v>
      </c>
      <c r="I161" s="14">
        <f t="shared" si="5"/>
        <v>0</v>
      </c>
    </row>
    <row r="162" spans="1:9" x14ac:dyDescent="0.25">
      <c r="A162" s="8">
        <v>154</v>
      </c>
      <c r="B162" s="9">
        <v>41383.670138888891</v>
      </c>
      <c r="C162" s="1">
        <v>17</v>
      </c>
      <c r="H162" s="14">
        <f t="shared" si="6"/>
        <v>153</v>
      </c>
      <c r="I162" s="14">
        <f t="shared" si="5"/>
        <v>0</v>
      </c>
    </row>
    <row r="163" spans="1:9" x14ac:dyDescent="0.25">
      <c r="A163" s="8">
        <v>155</v>
      </c>
      <c r="B163" s="9">
        <v>41383.663888888892</v>
      </c>
      <c r="C163" s="1">
        <v>8</v>
      </c>
      <c r="H163" s="14">
        <f t="shared" si="6"/>
        <v>154</v>
      </c>
      <c r="I163" s="14">
        <f t="shared" si="5"/>
        <v>0</v>
      </c>
    </row>
    <row r="164" spans="1:9" x14ac:dyDescent="0.25">
      <c r="A164" s="8">
        <v>156</v>
      </c>
      <c r="B164" s="9">
        <v>41383.591666666667</v>
      </c>
      <c r="C164" s="1">
        <v>10</v>
      </c>
      <c r="H164" s="14">
        <f t="shared" si="6"/>
        <v>155</v>
      </c>
      <c r="I164" s="14">
        <f t="shared" si="5"/>
        <v>0</v>
      </c>
    </row>
    <row r="165" spans="1:9" x14ac:dyDescent="0.25">
      <c r="A165" s="8">
        <v>157</v>
      </c>
      <c r="B165" s="9">
        <v>41383.020138888889</v>
      </c>
      <c r="C165" s="1">
        <v>31</v>
      </c>
      <c r="H165" s="14">
        <f t="shared" si="6"/>
        <v>156</v>
      </c>
      <c r="I165" s="14">
        <f t="shared" si="5"/>
        <v>0</v>
      </c>
    </row>
    <row r="166" spans="1:9" x14ac:dyDescent="0.25">
      <c r="A166" s="8">
        <v>158</v>
      </c>
      <c r="B166" s="9">
        <v>41382.984722222223</v>
      </c>
      <c r="C166" s="1">
        <v>15</v>
      </c>
      <c r="H166" s="14">
        <f t="shared" si="6"/>
        <v>157</v>
      </c>
      <c r="I166" s="14">
        <f t="shared" si="5"/>
        <v>0</v>
      </c>
    </row>
    <row r="167" spans="1:9" x14ac:dyDescent="0.25">
      <c r="A167" s="8">
        <v>159</v>
      </c>
      <c r="B167" s="9">
        <v>41382.928472222222</v>
      </c>
      <c r="C167" s="1">
        <v>20</v>
      </c>
      <c r="H167" s="14">
        <f t="shared" si="6"/>
        <v>158</v>
      </c>
      <c r="I167" s="14">
        <f t="shared" si="5"/>
        <v>0</v>
      </c>
    </row>
    <row r="168" spans="1:9" x14ac:dyDescent="0.25">
      <c r="A168" s="8">
        <v>160</v>
      </c>
      <c r="B168" s="9">
        <v>41382.677777777775</v>
      </c>
      <c r="C168" s="1">
        <v>19</v>
      </c>
      <c r="H168" s="14">
        <f t="shared" si="6"/>
        <v>159</v>
      </c>
      <c r="I168" s="14">
        <f t="shared" si="5"/>
        <v>0</v>
      </c>
    </row>
    <row r="169" spans="1:9" x14ac:dyDescent="0.25">
      <c r="A169" s="8">
        <v>161</v>
      </c>
      <c r="B169" s="9">
        <v>41382.552777777775</v>
      </c>
      <c r="C169" s="1">
        <v>10</v>
      </c>
      <c r="H169" s="14">
        <f t="shared" si="6"/>
        <v>160</v>
      </c>
      <c r="I169" s="14">
        <f t="shared" si="5"/>
        <v>1</v>
      </c>
    </row>
    <row r="170" spans="1:9" x14ac:dyDescent="0.25">
      <c r="A170" s="8">
        <v>162</v>
      </c>
      <c r="B170" s="9">
        <v>41381.856944444444</v>
      </c>
      <c r="C170" s="1">
        <v>2</v>
      </c>
    </row>
    <row r="171" spans="1:9" x14ac:dyDescent="0.25">
      <c r="A171" s="8">
        <v>163</v>
      </c>
      <c r="B171" s="9">
        <v>41381.847222222219</v>
      </c>
      <c r="C171" s="1">
        <v>6</v>
      </c>
    </row>
    <row r="172" spans="1:9" x14ac:dyDescent="0.25">
      <c r="A172" s="8">
        <v>164</v>
      </c>
      <c r="B172" s="9">
        <v>41381.823611111111</v>
      </c>
      <c r="C172" s="1">
        <v>5</v>
      </c>
    </row>
    <row r="173" spans="1:9" x14ac:dyDescent="0.25">
      <c r="A173" s="8">
        <v>165</v>
      </c>
      <c r="B173" s="9">
        <v>41381.716666666667</v>
      </c>
      <c r="C173" s="1">
        <v>10</v>
      </c>
    </row>
    <row r="174" spans="1:9" x14ac:dyDescent="0.25">
      <c r="A174" s="8">
        <v>166</v>
      </c>
      <c r="B174" s="9">
        <v>41381.676388888889</v>
      </c>
      <c r="C174" s="1">
        <v>10</v>
      </c>
    </row>
    <row r="175" spans="1:9" x14ac:dyDescent="0.25">
      <c r="A175" s="8">
        <v>167</v>
      </c>
      <c r="B175" s="9">
        <v>41381.643750000003</v>
      </c>
      <c r="C175" s="1">
        <v>10</v>
      </c>
    </row>
    <row r="176" spans="1:9" x14ac:dyDescent="0.25">
      <c r="A176" s="8">
        <v>168</v>
      </c>
      <c r="B176" s="9">
        <v>41381.633333333331</v>
      </c>
      <c r="C176" s="1">
        <v>7</v>
      </c>
    </row>
    <row r="177" spans="1:3" x14ac:dyDescent="0.25">
      <c r="A177" s="8">
        <v>169</v>
      </c>
      <c r="B177" s="9">
        <v>41381.618055555555</v>
      </c>
      <c r="C177" s="1">
        <v>5</v>
      </c>
    </row>
    <row r="178" spans="1:3" x14ac:dyDescent="0.25">
      <c r="A178" s="8">
        <v>170</v>
      </c>
      <c r="B178" s="9">
        <v>41381.613194444442</v>
      </c>
      <c r="C178" s="1">
        <v>3</v>
      </c>
    </row>
    <row r="179" spans="1:3" x14ac:dyDescent="0.25">
      <c r="A179" s="8">
        <v>171</v>
      </c>
      <c r="B179" s="9">
        <v>41381.604861111111</v>
      </c>
      <c r="C179" s="1">
        <v>6</v>
      </c>
    </row>
    <row r="180" spans="1:3" x14ac:dyDescent="0.25">
      <c r="A180" s="8">
        <v>172</v>
      </c>
      <c r="B180" s="9">
        <v>41381.591666666667</v>
      </c>
      <c r="C180" s="1">
        <v>10</v>
      </c>
    </row>
    <row r="181" spans="1:3" x14ac:dyDescent="0.25">
      <c r="A181" s="8">
        <v>173</v>
      </c>
      <c r="B181" s="9">
        <v>41381.588888888888</v>
      </c>
      <c r="C181" s="1">
        <v>30</v>
      </c>
    </row>
    <row r="182" spans="1:3" x14ac:dyDescent="0.25">
      <c r="A182" s="8">
        <v>174</v>
      </c>
      <c r="B182" s="9">
        <v>41381.587500000001</v>
      </c>
      <c r="C182" s="1">
        <v>21</v>
      </c>
    </row>
    <row r="183" spans="1:3" x14ac:dyDescent="0.25">
      <c r="A183" s="8">
        <v>175</v>
      </c>
      <c r="B183" s="9">
        <v>41381.586805555555</v>
      </c>
      <c r="C183" s="1">
        <v>20</v>
      </c>
    </row>
    <row r="184" spans="1:3" x14ac:dyDescent="0.25">
      <c r="A184" s="8">
        <v>176</v>
      </c>
      <c r="B184" s="9">
        <v>41381.57708333333</v>
      </c>
      <c r="C184" s="1">
        <v>4</v>
      </c>
    </row>
    <row r="185" spans="1:3" x14ac:dyDescent="0.25">
      <c r="A185" s="8">
        <v>177</v>
      </c>
      <c r="B185" s="9">
        <v>41381.557638888888</v>
      </c>
      <c r="C185" s="1">
        <v>4</v>
      </c>
    </row>
    <row r="186" spans="1:3" x14ac:dyDescent="0.25">
      <c r="A186" s="8">
        <v>178</v>
      </c>
      <c r="B186" s="9">
        <v>41381.520833333336</v>
      </c>
      <c r="C186" s="1">
        <v>14</v>
      </c>
    </row>
    <row r="187" spans="1:3" x14ac:dyDescent="0.25">
      <c r="A187" s="8">
        <v>179</v>
      </c>
      <c r="B187" s="9">
        <v>41381.502083333333</v>
      </c>
      <c r="C187" s="1">
        <v>7</v>
      </c>
    </row>
    <row r="188" spans="1:3" x14ac:dyDescent="0.25">
      <c r="A188" s="8">
        <v>180</v>
      </c>
      <c r="B188" s="9">
        <v>41381.488888888889</v>
      </c>
      <c r="C188" s="1">
        <v>9</v>
      </c>
    </row>
    <row r="189" spans="1:3" x14ac:dyDescent="0.25">
      <c r="A189" s="8">
        <v>181</v>
      </c>
      <c r="B189" s="9">
        <v>41381.484027777777</v>
      </c>
      <c r="C189" s="1">
        <v>2</v>
      </c>
    </row>
    <row r="190" spans="1:3" x14ac:dyDescent="0.25">
      <c r="A190" s="8">
        <v>182</v>
      </c>
      <c r="B190" s="9">
        <v>41380.957638888889</v>
      </c>
      <c r="C190" s="1">
        <v>50</v>
      </c>
    </row>
    <row r="191" spans="1:3" x14ac:dyDescent="0.25">
      <c r="A191" s="8">
        <v>183</v>
      </c>
      <c r="B191" s="9">
        <v>41380.902083333334</v>
      </c>
      <c r="C191" s="1">
        <v>10</v>
      </c>
    </row>
    <row r="192" spans="1:3" x14ac:dyDescent="0.25">
      <c r="A192" s="8">
        <v>184</v>
      </c>
      <c r="B192" s="9">
        <v>41380.901388888888</v>
      </c>
      <c r="C192" s="1">
        <v>6</v>
      </c>
    </row>
    <row r="193" spans="1:3" x14ac:dyDescent="0.25">
      <c r="A193" s="8">
        <v>185</v>
      </c>
      <c r="B193" s="9">
        <v>41380.886111111111</v>
      </c>
      <c r="C193" s="1">
        <v>14</v>
      </c>
    </row>
    <row r="194" spans="1:3" x14ac:dyDescent="0.25">
      <c r="A194" s="8">
        <v>186</v>
      </c>
      <c r="B194" s="9">
        <v>41380.863888888889</v>
      </c>
      <c r="C194" s="1">
        <v>33</v>
      </c>
    </row>
    <row r="195" spans="1:3" x14ac:dyDescent="0.25">
      <c r="A195" s="8">
        <v>187</v>
      </c>
      <c r="B195" s="9">
        <v>41380.853472222225</v>
      </c>
      <c r="C195" s="1">
        <v>5</v>
      </c>
    </row>
    <row r="196" spans="1:3" x14ac:dyDescent="0.25">
      <c r="A196" s="8">
        <v>188</v>
      </c>
      <c r="B196" s="9">
        <v>41380.847222222219</v>
      </c>
      <c r="C196" s="1">
        <v>17</v>
      </c>
    </row>
    <row r="197" spans="1:3" x14ac:dyDescent="0.25">
      <c r="A197" s="8">
        <v>189</v>
      </c>
      <c r="B197" s="9">
        <v>41380.82916666667</v>
      </c>
      <c r="C197" s="1">
        <v>18</v>
      </c>
    </row>
    <row r="198" spans="1:3" x14ac:dyDescent="0.25">
      <c r="A198" s="8">
        <v>190</v>
      </c>
      <c r="B198" s="9">
        <v>41380.82708333333</v>
      </c>
      <c r="C198" s="1">
        <v>8</v>
      </c>
    </row>
    <row r="199" spans="1:3" x14ac:dyDescent="0.25">
      <c r="A199" s="8">
        <v>191</v>
      </c>
      <c r="B199" s="9">
        <v>41380.826388888891</v>
      </c>
      <c r="C199" s="1">
        <v>7</v>
      </c>
    </row>
    <row r="200" spans="1:3" x14ac:dyDescent="0.25">
      <c r="A200" s="8">
        <v>192</v>
      </c>
      <c r="B200" s="9">
        <v>41380.822222222225</v>
      </c>
      <c r="C200" s="1">
        <v>15</v>
      </c>
    </row>
    <row r="201" spans="1:3" x14ac:dyDescent="0.25">
      <c r="A201" s="8">
        <v>193</v>
      </c>
      <c r="B201" s="9">
        <v>41380.822222222225</v>
      </c>
      <c r="C201" s="1">
        <v>4</v>
      </c>
    </row>
    <row r="202" spans="1:3" x14ac:dyDescent="0.25">
      <c r="A202" s="8">
        <v>194</v>
      </c>
      <c r="B202" s="9">
        <v>41380.820138888892</v>
      </c>
      <c r="C202" s="1">
        <v>10</v>
      </c>
    </row>
    <row r="203" spans="1:3" x14ac:dyDescent="0.25">
      <c r="A203" s="8">
        <v>195</v>
      </c>
      <c r="B203" s="9">
        <v>41380.818749999999</v>
      </c>
      <c r="C203" s="1">
        <v>5</v>
      </c>
    </row>
    <row r="204" spans="1:3" x14ac:dyDescent="0.25">
      <c r="A204" s="8">
        <v>196</v>
      </c>
      <c r="B204" s="9">
        <v>41380.818055555559</v>
      </c>
      <c r="C204" s="1">
        <v>3</v>
      </c>
    </row>
    <row r="205" spans="1:3" x14ac:dyDescent="0.25">
      <c r="A205" s="8">
        <v>197</v>
      </c>
      <c r="B205" s="9">
        <v>41380.817361111112</v>
      </c>
      <c r="C205" s="1">
        <v>10</v>
      </c>
    </row>
    <row r="206" spans="1:3" x14ac:dyDescent="0.25">
      <c r="A206" s="8">
        <v>198</v>
      </c>
      <c r="B206" s="9">
        <v>41380.817361111112</v>
      </c>
      <c r="C206" s="1">
        <v>18</v>
      </c>
    </row>
    <row r="207" spans="1:3" x14ac:dyDescent="0.25">
      <c r="A207" s="8">
        <v>199</v>
      </c>
      <c r="B207" s="9">
        <v>41380.817361111112</v>
      </c>
      <c r="C207" s="1">
        <v>17</v>
      </c>
    </row>
    <row r="208" spans="1:3" x14ac:dyDescent="0.25">
      <c r="A208" s="8">
        <v>200</v>
      </c>
      <c r="B208" s="9">
        <v>41380.815972222219</v>
      </c>
      <c r="C208" s="1">
        <v>20</v>
      </c>
    </row>
    <row r="209" spans="1:3" x14ac:dyDescent="0.25">
      <c r="A209" s="8">
        <v>201</v>
      </c>
      <c r="B209" s="9">
        <v>41380.81527777778</v>
      </c>
      <c r="C209" s="1">
        <v>45</v>
      </c>
    </row>
    <row r="210" spans="1:3" x14ac:dyDescent="0.25">
      <c r="A210" s="8">
        <v>202</v>
      </c>
      <c r="B210" s="9">
        <v>41380.814583333333</v>
      </c>
      <c r="C210" s="1">
        <v>8</v>
      </c>
    </row>
    <row r="211" spans="1:3" x14ac:dyDescent="0.25">
      <c r="A211" s="8">
        <v>203</v>
      </c>
      <c r="B211" s="9">
        <v>41380.814583333333</v>
      </c>
      <c r="C211" s="1">
        <v>10</v>
      </c>
    </row>
    <row r="212" spans="1:3" x14ac:dyDescent="0.25">
      <c r="A212" s="8">
        <v>204</v>
      </c>
      <c r="B212" s="9">
        <v>41380.813194444447</v>
      </c>
      <c r="C212" s="1">
        <v>9</v>
      </c>
    </row>
    <row r="213" spans="1:3" x14ac:dyDescent="0.25">
      <c r="A213" s="8">
        <v>205</v>
      </c>
      <c r="B213" s="9">
        <v>41380.813194444447</v>
      </c>
      <c r="C213" s="1">
        <v>10</v>
      </c>
    </row>
    <row r="214" spans="1:3" x14ac:dyDescent="0.25">
      <c r="A214" s="8">
        <v>206</v>
      </c>
      <c r="B214" s="9">
        <v>41380.813194444447</v>
      </c>
      <c r="C214" s="1">
        <v>15</v>
      </c>
    </row>
    <row r="215" spans="1:3" x14ac:dyDescent="0.25">
      <c r="A215" s="8">
        <v>207</v>
      </c>
      <c r="B215" s="9">
        <v>41380.813194444447</v>
      </c>
      <c r="C215" s="1">
        <v>25</v>
      </c>
    </row>
    <row r="216" spans="1:3" x14ac:dyDescent="0.25">
      <c r="A216" s="8">
        <v>208</v>
      </c>
      <c r="B216" s="9">
        <v>41380.813194444447</v>
      </c>
      <c r="C216" s="1">
        <v>18</v>
      </c>
    </row>
    <row r="217" spans="1:3" x14ac:dyDescent="0.25">
      <c r="A217" s="8">
        <v>209</v>
      </c>
      <c r="B217" s="9">
        <v>41380.811805555553</v>
      </c>
      <c r="C217" s="1">
        <v>14</v>
      </c>
    </row>
    <row r="218" spans="1:3" x14ac:dyDescent="0.25">
      <c r="A218" s="8">
        <v>210</v>
      </c>
      <c r="B218" s="9">
        <v>41380.811805555553</v>
      </c>
      <c r="C218" s="1">
        <v>20</v>
      </c>
    </row>
    <row r="219" spans="1:3" x14ac:dyDescent="0.25">
      <c r="A219" s="8">
        <v>211</v>
      </c>
      <c r="B219" s="9">
        <v>41380.811805555553</v>
      </c>
      <c r="C219" s="1">
        <v>12</v>
      </c>
    </row>
    <row r="220" spans="1:3" x14ac:dyDescent="0.25">
      <c r="A220" s="8">
        <v>212</v>
      </c>
      <c r="B220" s="9">
        <v>41380.810416666667</v>
      </c>
      <c r="C220" s="1">
        <v>32</v>
      </c>
    </row>
    <row r="221" spans="1:3" x14ac:dyDescent="0.25">
      <c r="A221" s="8">
        <v>213</v>
      </c>
      <c r="B221" s="9">
        <v>41380.809027777781</v>
      </c>
      <c r="C221" s="1">
        <v>3</v>
      </c>
    </row>
    <row r="222" spans="1:3" x14ac:dyDescent="0.25">
      <c r="A222" s="8">
        <v>214</v>
      </c>
      <c r="B222" s="9">
        <v>41380.724999999999</v>
      </c>
      <c r="C222" s="1">
        <v>30</v>
      </c>
    </row>
    <row r="223" spans="1:3" x14ac:dyDescent="0.25">
      <c r="A223" s="8">
        <v>215</v>
      </c>
      <c r="B223" s="9">
        <v>41380.669444444444</v>
      </c>
      <c r="C223" s="1">
        <v>8</v>
      </c>
    </row>
    <row r="224" spans="1:3" x14ac:dyDescent="0.25">
      <c r="A224" s="8">
        <v>216</v>
      </c>
      <c r="B224" s="9">
        <v>41380.664583333331</v>
      </c>
      <c r="C224" s="1">
        <v>7</v>
      </c>
    </row>
    <row r="225" spans="1:3" x14ac:dyDescent="0.25">
      <c r="A225" s="8">
        <v>217</v>
      </c>
      <c r="B225" s="9">
        <v>41380.495833333334</v>
      </c>
      <c r="C225" s="1">
        <v>7</v>
      </c>
    </row>
    <row r="226" spans="1:3" x14ac:dyDescent="0.25">
      <c r="A226" s="8">
        <v>218</v>
      </c>
      <c r="B226" s="9">
        <v>41379.794444444444</v>
      </c>
      <c r="C226" s="1">
        <v>12</v>
      </c>
    </row>
    <row r="227" spans="1:3" x14ac:dyDescent="0.25">
      <c r="A227" s="8">
        <v>219</v>
      </c>
      <c r="B227" s="9">
        <v>41379.793749999997</v>
      </c>
      <c r="C227" s="1">
        <v>22</v>
      </c>
    </row>
    <row r="228" spans="1:3" x14ac:dyDescent="0.25">
      <c r="A228" s="8">
        <v>220</v>
      </c>
      <c r="B228" s="9">
        <v>41379.793749999997</v>
      </c>
      <c r="C228" s="1">
        <v>20</v>
      </c>
    </row>
    <row r="229" spans="1:3" x14ac:dyDescent="0.25">
      <c r="A229" s="8">
        <v>221</v>
      </c>
      <c r="B229" s="9">
        <v>41379.789583333331</v>
      </c>
      <c r="C229" s="1">
        <v>30</v>
      </c>
    </row>
    <row r="230" spans="1:3" x14ac:dyDescent="0.25">
      <c r="A230" s="8">
        <v>222</v>
      </c>
      <c r="B230" s="9">
        <v>41379.68472222222</v>
      </c>
      <c r="C230" s="1">
        <v>6</v>
      </c>
    </row>
    <row r="231" spans="1:3" x14ac:dyDescent="0.25">
      <c r="A231" s="8">
        <v>223</v>
      </c>
      <c r="B231" s="9">
        <v>41379.667361111111</v>
      </c>
      <c r="C231" s="1">
        <v>2</v>
      </c>
    </row>
    <row r="232" spans="1:3" x14ac:dyDescent="0.25">
      <c r="A232" s="8">
        <v>224</v>
      </c>
      <c r="B232" s="9">
        <v>41379.586805555555</v>
      </c>
      <c r="C232" s="1">
        <v>35</v>
      </c>
    </row>
    <row r="233" spans="1:3" x14ac:dyDescent="0.25">
      <c r="A233" s="8">
        <v>225</v>
      </c>
      <c r="B233" s="9">
        <v>41379.479166666664</v>
      </c>
      <c r="C233" s="1">
        <v>21</v>
      </c>
    </row>
    <row r="234" spans="1:3" x14ac:dyDescent="0.25">
      <c r="A234" s="8">
        <v>226</v>
      </c>
      <c r="B234" s="9">
        <v>41379.472916666666</v>
      </c>
      <c r="C234" s="1">
        <v>7</v>
      </c>
    </row>
    <row r="235" spans="1:3" x14ac:dyDescent="0.25">
      <c r="A235" s="8">
        <v>227</v>
      </c>
      <c r="B235" s="9">
        <v>41379.472916666666</v>
      </c>
      <c r="C235" s="1">
        <v>10</v>
      </c>
    </row>
    <row r="236" spans="1:3" x14ac:dyDescent="0.25">
      <c r="A236" s="8">
        <v>228</v>
      </c>
      <c r="B236" s="9">
        <v>41379.23541666667</v>
      </c>
      <c r="C236" s="1">
        <v>18</v>
      </c>
    </row>
    <row r="237" spans="1:3" x14ac:dyDescent="0.25">
      <c r="A237" s="8">
        <v>229</v>
      </c>
      <c r="B237" s="9">
        <v>41378.885416666664</v>
      </c>
      <c r="C237" s="1">
        <v>1</v>
      </c>
    </row>
    <row r="238" spans="1:3" x14ac:dyDescent="0.25">
      <c r="A238" s="8">
        <v>230</v>
      </c>
      <c r="B238" s="9">
        <v>41376.984722222223</v>
      </c>
      <c r="C238" s="1">
        <v>40</v>
      </c>
    </row>
    <row r="239" spans="1:3" x14ac:dyDescent="0.25">
      <c r="A239" s="8">
        <v>231</v>
      </c>
      <c r="B239" s="9">
        <v>41376.831944444442</v>
      </c>
      <c r="C239" s="1">
        <v>8</v>
      </c>
    </row>
    <row r="240" spans="1:3" x14ac:dyDescent="0.25">
      <c r="A240" s="8">
        <v>232</v>
      </c>
      <c r="B240" s="9">
        <v>41376.80972222222</v>
      </c>
      <c r="C240" s="1">
        <v>47</v>
      </c>
    </row>
    <row r="241" spans="1:3" x14ac:dyDescent="0.25">
      <c r="A241" s="8">
        <v>233</v>
      </c>
      <c r="B241" s="9">
        <v>41376.770833333336</v>
      </c>
      <c r="C241" s="1">
        <v>8</v>
      </c>
    </row>
    <row r="242" spans="1:3" x14ac:dyDescent="0.25">
      <c r="A242" s="8">
        <v>234</v>
      </c>
      <c r="B242" s="9">
        <v>41376.73541666667</v>
      </c>
      <c r="C242" s="1">
        <v>1</v>
      </c>
    </row>
    <row r="243" spans="1:3" x14ac:dyDescent="0.25">
      <c r="A243" s="8">
        <v>235</v>
      </c>
      <c r="B243" s="9">
        <v>41376.664583333331</v>
      </c>
      <c r="C243" s="1">
        <v>12</v>
      </c>
    </row>
    <row r="244" spans="1:3" x14ac:dyDescent="0.25">
      <c r="A244" s="8">
        <v>236</v>
      </c>
      <c r="B244" s="9">
        <v>41376.642361111109</v>
      </c>
      <c r="C244" s="1">
        <v>18</v>
      </c>
    </row>
    <row r="245" spans="1:3" x14ac:dyDescent="0.25">
      <c r="A245" s="8">
        <v>237</v>
      </c>
      <c r="B245" s="9">
        <v>41376.636805555558</v>
      </c>
      <c r="C245" s="1">
        <v>30</v>
      </c>
    </row>
    <row r="246" spans="1:3" x14ac:dyDescent="0.25">
      <c r="A246" s="8">
        <v>238</v>
      </c>
      <c r="B246" s="9">
        <v>41376.588888888888</v>
      </c>
      <c r="C246" s="1">
        <v>1</v>
      </c>
    </row>
    <row r="247" spans="1:3" x14ac:dyDescent="0.25">
      <c r="A247" s="8">
        <v>239</v>
      </c>
      <c r="B247" s="9">
        <v>41376.577777777777</v>
      </c>
      <c r="C247" s="1">
        <v>8</v>
      </c>
    </row>
    <row r="248" spans="1:3" x14ac:dyDescent="0.25">
      <c r="A248" s="8">
        <v>240</v>
      </c>
      <c r="B248" s="9">
        <v>41376.556944444441</v>
      </c>
      <c r="C248" s="1">
        <v>10</v>
      </c>
    </row>
    <row r="249" spans="1:3" x14ac:dyDescent="0.25">
      <c r="A249" s="8">
        <v>241</v>
      </c>
      <c r="B249" s="9">
        <v>41376.550694444442</v>
      </c>
      <c r="C249" s="1">
        <v>7</v>
      </c>
    </row>
    <row r="250" spans="1:3" x14ac:dyDescent="0.25">
      <c r="A250" s="8">
        <v>242</v>
      </c>
      <c r="B250" s="9">
        <v>41376.538888888892</v>
      </c>
      <c r="C250" s="1">
        <v>5</v>
      </c>
    </row>
    <row r="251" spans="1:3" x14ac:dyDescent="0.25">
      <c r="A251" s="8">
        <v>243</v>
      </c>
      <c r="B251" s="9">
        <v>41376.535416666666</v>
      </c>
      <c r="C251" s="1">
        <v>7</v>
      </c>
    </row>
    <row r="252" spans="1:3" x14ac:dyDescent="0.25">
      <c r="A252" s="8">
        <v>244</v>
      </c>
      <c r="B252" s="9">
        <v>41376.523611111108</v>
      </c>
      <c r="C252" s="1">
        <v>4</v>
      </c>
    </row>
    <row r="253" spans="1:3" x14ac:dyDescent="0.25">
      <c r="A253" s="8">
        <v>245</v>
      </c>
      <c r="B253" s="9">
        <v>41376.504166666666</v>
      </c>
      <c r="C253" s="1">
        <v>40</v>
      </c>
    </row>
    <row r="254" spans="1:3" x14ac:dyDescent="0.25">
      <c r="A254" s="8">
        <v>246</v>
      </c>
      <c r="B254" s="9">
        <v>41376.463194444441</v>
      </c>
      <c r="C254" s="1">
        <v>9</v>
      </c>
    </row>
    <row r="255" spans="1:3" x14ac:dyDescent="0.25">
      <c r="A255" s="8">
        <v>247</v>
      </c>
      <c r="B255" s="9">
        <v>41376.091666666667</v>
      </c>
      <c r="C255" s="1">
        <v>2</v>
      </c>
    </row>
    <row r="256" spans="1:3" x14ac:dyDescent="0.25">
      <c r="A256" s="8">
        <v>248</v>
      </c>
      <c r="B256" s="9">
        <v>41376.038194444445</v>
      </c>
      <c r="C256" s="1">
        <v>20</v>
      </c>
    </row>
    <row r="257" spans="1:3" x14ac:dyDescent="0.25">
      <c r="A257" s="8">
        <v>249</v>
      </c>
      <c r="B257" s="9">
        <v>41375.938194444447</v>
      </c>
      <c r="C257" s="1">
        <v>8</v>
      </c>
    </row>
    <row r="258" spans="1:3" x14ac:dyDescent="0.25">
      <c r="A258" s="8">
        <v>250</v>
      </c>
      <c r="B258" s="9">
        <v>41375.915277777778</v>
      </c>
      <c r="C258" s="1">
        <v>18</v>
      </c>
    </row>
    <row r="259" spans="1:3" x14ac:dyDescent="0.25">
      <c r="A259" s="8">
        <v>251</v>
      </c>
      <c r="B259" s="9">
        <v>41375.895138888889</v>
      </c>
      <c r="C259" s="1">
        <v>4</v>
      </c>
    </row>
    <row r="260" spans="1:3" x14ac:dyDescent="0.25">
      <c r="A260" s="8">
        <v>252</v>
      </c>
      <c r="B260" s="9">
        <v>41375.881944444445</v>
      </c>
      <c r="C260" s="1">
        <v>30</v>
      </c>
    </row>
    <row r="261" spans="1:3" x14ac:dyDescent="0.25">
      <c r="A261" s="8">
        <v>253</v>
      </c>
      <c r="B261" s="9">
        <v>41375.878472222219</v>
      </c>
      <c r="C261" s="1">
        <v>12</v>
      </c>
    </row>
    <row r="262" spans="1:3" x14ac:dyDescent="0.25">
      <c r="A262" s="8">
        <v>254</v>
      </c>
      <c r="B262" s="9">
        <v>41375.870833333334</v>
      </c>
      <c r="C262" s="1">
        <v>4</v>
      </c>
    </row>
    <row r="263" spans="1:3" x14ac:dyDescent="0.25">
      <c r="A263" s="8">
        <v>255</v>
      </c>
      <c r="B263" s="9">
        <v>41375.84652777778</v>
      </c>
      <c r="C263" s="1">
        <v>7</v>
      </c>
    </row>
    <row r="264" spans="1:3" x14ac:dyDescent="0.25">
      <c r="A264" s="8">
        <v>256</v>
      </c>
      <c r="B264" s="9">
        <v>41375.742361111108</v>
      </c>
      <c r="C264" s="1">
        <v>17</v>
      </c>
    </row>
    <row r="265" spans="1:3" x14ac:dyDescent="0.25">
      <c r="A265" s="8">
        <v>257</v>
      </c>
      <c r="B265" s="9">
        <v>41375.541666666664</v>
      </c>
      <c r="C265" s="1">
        <v>14</v>
      </c>
    </row>
    <row r="266" spans="1:3" x14ac:dyDescent="0.25">
      <c r="A266" s="8">
        <v>258</v>
      </c>
      <c r="B266" s="9">
        <v>41375.534722222219</v>
      </c>
      <c r="C266" s="1">
        <v>13</v>
      </c>
    </row>
    <row r="267" spans="1:3" x14ac:dyDescent="0.25">
      <c r="A267" s="8">
        <v>259</v>
      </c>
      <c r="B267" s="9">
        <v>41375.52847222222</v>
      </c>
      <c r="C267" s="1">
        <v>5</v>
      </c>
    </row>
    <row r="268" spans="1:3" x14ac:dyDescent="0.25">
      <c r="A268" s="8">
        <v>260</v>
      </c>
      <c r="B268" s="9">
        <v>41375.50277777778</v>
      </c>
      <c r="C268" s="1">
        <v>6</v>
      </c>
    </row>
    <row r="269" spans="1:3" x14ac:dyDescent="0.25">
      <c r="A269" s="8">
        <v>261</v>
      </c>
      <c r="B269" s="9">
        <v>41374.893055555556</v>
      </c>
      <c r="C269" s="1">
        <v>2</v>
      </c>
    </row>
    <row r="270" spans="1:3" x14ac:dyDescent="0.25">
      <c r="A270" s="8">
        <v>262</v>
      </c>
      <c r="B270" s="9">
        <v>41374.794444444444</v>
      </c>
      <c r="C270" s="1">
        <v>2</v>
      </c>
    </row>
    <row r="271" spans="1:3" x14ac:dyDescent="0.25">
      <c r="A271" s="8">
        <v>263</v>
      </c>
      <c r="B271" s="9">
        <v>41374.609027777777</v>
      </c>
      <c r="C271" s="1">
        <v>4</v>
      </c>
    </row>
    <row r="272" spans="1:3" x14ac:dyDescent="0.25">
      <c r="A272" s="8">
        <v>264</v>
      </c>
      <c r="B272" s="9">
        <v>41374.49722222222</v>
      </c>
      <c r="C272" s="1">
        <v>20</v>
      </c>
    </row>
    <row r="273" spans="1:3" x14ac:dyDescent="0.25">
      <c r="A273" s="8">
        <v>265</v>
      </c>
      <c r="B273" s="9">
        <v>41373.963194444441</v>
      </c>
      <c r="C273" s="1">
        <v>5</v>
      </c>
    </row>
    <row r="274" spans="1:3" x14ac:dyDescent="0.25">
      <c r="A274" s="8">
        <v>266</v>
      </c>
      <c r="B274" s="9">
        <v>41373.876388888886</v>
      </c>
      <c r="C274" s="1">
        <v>5</v>
      </c>
    </row>
    <row r="275" spans="1:3" x14ac:dyDescent="0.25">
      <c r="A275" s="8">
        <v>267</v>
      </c>
      <c r="B275" s="9">
        <v>41373.675694444442</v>
      </c>
      <c r="C275" s="1">
        <v>4</v>
      </c>
    </row>
    <row r="276" spans="1:3" x14ac:dyDescent="0.25">
      <c r="A276" s="8">
        <v>268</v>
      </c>
      <c r="B276" s="9">
        <v>41373.652083333334</v>
      </c>
      <c r="C276" s="1">
        <v>24</v>
      </c>
    </row>
    <row r="277" spans="1:3" x14ac:dyDescent="0.25">
      <c r="A277" s="8">
        <v>269</v>
      </c>
      <c r="B277" s="9">
        <v>41373.622916666667</v>
      </c>
      <c r="C277" s="1">
        <v>25</v>
      </c>
    </row>
    <row r="278" spans="1:3" x14ac:dyDescent="0.25">
      <c r="A278" s="8">
        <v>270</v>
      </c>
      <c r="B278" s="9">
        <v>41373.61041666667</v>
      </c>
      <c r="C278" s="1">
        <v>8</v>
      </c>
    </row>
    <row r="279" spans="1:3" x14ac:dyDescent="0.25">
      <c r="A279" s="8">
        <v>271</v>
      </c>
      <c r="B279" s="9">
        <v>41373.600694444445</v>
      </c>
      <c r="C279" s="1">
        <v>62</v>
      </c>
    </row>
    <row r="280" spans="1:3" x14ac:dyDescent="0.25">
      <c r="A280" s="8">
        <v>272</v>
      </c>
      <c r="B280" s="9">
        <v>41373.599999999999</v>
      </c>
      <c r="C280" s="1">
        <v>11</v>
      </c>
    </row>
    <row r="281" spans="1:3" x14ac:dyDescent="0.25">
      <c r="A281" s="8">
        <v>273</v>
      </c>
      <c r="B281" s="9">
        <v>41373.597916666666</v>
      </c>
      <c r="C281" s="1">
        <v>30</v>
      </c>
    </row>
    <row r="282" spans="1:3" x14ac:dyDescent="0.25">
      <c r="A282" s="8">
        <v>274</v>
      </c>
      <c r="B282" s="9">
        <v>41373.582638888889</v>
      </c>
      <c r="C282" s="1">
        <v>37</v>
      </c>
    </row>
    <row r="283" spans="1:3" x14ac:dyDescent="0.25">
      <c r="A283" s="8">
        <v>275</v>
      </c>
      <c r="B283" s="9">
        <v>41373.550000000003</v>
      </c>
      <c r="C283" s="1">
        <v>25</v>
      </c>
    </row>
    <row r="284" spans="1:3" x14ac:dyDescent="0.25">
      <c r="A284" s="8">
        <v>276</v>
      </c>
      <c r="B284" s="9">
        <v>41373.070138888892</v>
      </c>
      <c r="C284" s="1">
        <v>3</v>
      </c>
    </row>
    <row r="285" spans="1:3" x14ac:dyDescent="0.25">
      <c r="A285" s="8">
        <v>277</v>
      </c>
      <c r="B285" s="9">
        <v>41372.598611111112</v>
      </c>
      <c r="C285" s="1">
        <v>22</v>
      </c>
    </row>
    <row r="286" spans="1:3" x14ac:dyDescent="0.25">
      <c r="A286" s="8">
        <v>278</v>
      </c>
      <c r="B286" s="9">
        <v>41372.49722222222</v>
      </c>
      <c r="C286" s="1">
        <v>20</v>
      </c>
    </row>
    <row r="287" spans="1:3" x14ac:dyDescent="0.25">
      <c r="A287" s="8">
        <v>279</v>
      </c>
      <c r="B287" s="9">
        <v>41372.46597222222</v>
      </c>
      <c r="C287" s="1">
        <v>26</v>
      </c>
    </row>
    <row r="288" spans="1:3" x14ac:dyDescent="0.25">
      <c r="A288" s="8">
        <v>280</v>
      </c>
      <c r="B288" s="9">
        <v>41371.106249999997</v>
      </c>
      <c r="C288" s="1">
        <v>6</v>
      </c>
    </row>
    <row r="289" spans="1:3" x14ac:dyDescent="0.25">
      <c r="A289" s="8">
        <v>281</v>
      </c>
      <c r="B289" s="9">
        <v>41370.711805555555</v>
      </c>
      <c r="C289" s="1">
        <v>4</v>
      </c>
    </row>
    <row r="290" spans="1:3" x14ac:dyDescent="0.25">
      <c r="A290" s="8">
        <v>282</v>
      </c>
      <c r="B290" s="9">
        <v>41369.740277777775</v>
      </c>
      <c r="C290" s="1">
        <v>5</v>
      </c>
    </row>
    <row r="291" spans="1:3" x14ac:dyDescent="0.25">
      <c r="A291" s="8">
        <v>283</v>
      </c>
      <c r="B291" s="9">
        <v>41369.692361111112</v>
      </c>
      <c r="C291" s="1">
        <v>3</v>
      </c>
    </row>
    <row r="292" spans="1:3" x14ac:dyDescent="0.25">
      <c r="A292" s="8">
        <v>284</v>
      </c>
      <c r="B292" s="9">
        <v>41369.582638888889</v>
      </c>
      <c r="C292" s="1">
        <v>25</v>
      </c>
    </row>
    <row r="293" spans="1:3" x14ac:dyDescent="0.25">
      <c r="A293" s="8">
        <v>285</v>
      </c>
      <c r="B293" s="9">
        <v>41369.557638888888</v>
      </c>
      <c r="C293" s="1">
        <v>15</v>
      </c>
    </row>
    <row r="294" spans="1:3" x14ac:dyDescent="0.25">
      <c r="A294" s="8">
        <v>286</v>
      </c>
      <c r="B294" s="9">
        <v>41369.54791666667</v>
      </c>
      <c r="C294" s="1">
        <v>10</v>
      </c>
    </row>
    <row r="295" spans="1:3" x14ac:dyDescent="0.25">
      <c r="A295" s="8">
        <v>287</v>
      </c>
      <c r="B295" s="9">
        <v>41369.544444444444</v>
      </c>
      <c r="C295" s="1">
        <v>35</v>
      </c>
    </row>
    <row r="296" spans="1:3" x14ac:dyDescent="0.25">
      <c r="A296" s="8">
        <v>288</v>
      </c>
      <c r="B296" s="9">
        <v>41369.515277777777</v>
      </c>
      <c r="C296" s="1">
        <v>12</v>
      </c>
    </row>
    <row r="297" spans="1:3" x14ac:dyDescent="0.25">
      <c r="A297" s="8">
        <v>289</v>
      </c>
      <c r="B297" s="9">
        <v>41369.449305555558</v>
      </c>
      <c r="C297" s="1">
        <v>10</v>
      </c>
    </row>
    <row r="298" spans="1:3" x14ac:dyDescent="0.25">
      <c r="A298" s="8">
        <v>290</v>
      </c>
      <c r="B298" s="9">
        <v>41369.436111111114</v>
      </c>
      <c r="C298" s="1">
        <v>3</v>
      </c>
    </row>
    <row r="299" spans="1:3" x14ac:dyDescent="0.25">
      <c r="A299" s="8">
        <v>291</v>
      </c>
      <c r="B299" s="9">
        <v>41369.075694444444</v>
      </c>
      <c r="C299" s="1">
        <v>30</v>
      </c>
    </row>
    <row r="300" spans="1:3" x14ac:dyDescent="0.25">
      <c r="A300" s="8">
        <v>292</v>
      </c>
      <c r="B300" s="9">
        <v>41369.022916666669</v>
      </c>
      <c r="C300" s="1">
        <v>40</v>
      </c>
    </row>
    <row r="301" spans="1:3" x14ac:dyDescent="0.25">
      <c r="A301" s="8">
        <v>293</v>
      </c>
      <c r="B301" s="9">
        <v>41368.974999999999</v>
      </c>
      <c r="C301" s="1">
        <v>32</v>
      </c>
    </row>
    <row r="302" spans="1:3" x14ac:dyDescent="0.25">
      <c r="A302" s="8">
        <v>294</v>
      </c>
      <c r="B302" s="9">
        <v>41368.948611111111</v>
      </c>
      <c r="C302" s="1">
        <v>20</v>
      </c>
    </row>
    <row r="303" spans="1:3" x14ac:dyDescent="0.25">
      <c r="A303" s="8">
        <v>295</v>
      </c>
      <c r="B303" s="9">
        <v>41368.930555555555</v>
      </c>
      <c r="C303" s="1">
        <v>60</v>
      </c>
    </row>
    <row r="304" spans="1:3" x14ac:dyDescent="0.25">
      <c r="A304" s="8">
        <v>296</v>
      </c>
      <c r="B304" s="9">
        <v>41368.915972222225</v>
      </c>
      <c r="C304" s="1">
        <v>2</v>
      </c>
    </row>
    <row r="305" spans="1:3" x14ac:dyDescent="0.25">
      <c r="A305" s="8">
        <v>297</v>
      </c>
      <c r="B305" s="9">
        <v>41368.912499999999</v>
      </c>
      <c r="C305" s="1">
        <v>5</v>
      </c>
    </row>
    <row r="306" spans="1:3" x14ac:dyDescent="0.25">
      <c r="A306" s="8">
        <v>298</v>
      </c>
      <c r="B306" s="9">
        <v>41368.870138888888</v>
      </c>
      <c r="C306" s="1">
        <v>20</v>
      </c>
    </row>
    <row r="307" spans="1:3" x14ac:dyDescent="0.25">
      <c r="A307" s="8">
        <v>299</v>
      </c>
      <c r="B307" s="9">
        <v>41368.861111111109</v>
      </c>
      <c r="C307" s="1">
        <v>12</v>
      </c>
    </row>
    <row r="308" spans="1:3" x14ac:dyDescent="0.25">
      <c r="A308" s="8">
        <v>300</v>
      </c>
      <c r="B308" s="9">
        <v>41368.795138888891</v>
      </c>
      <c r="C308" s="1">
        <v>30</v>
      </c>
    </row>
    <row r="309" spans="1:3" x14ac:dyDescent="0.25">
      <c r="A309" s="8">
        <v>301</v>
      </c>
      <c r="B309" s="9">
        <v>41368.787499999999</v>
      </c>
      <c r="C309" s="1">
        <v>8</v>
      </c>
    </row>
    <row r="310" spans="1:3" x14ac:dyDescent="0.25">
      <c r="A310" s="8">
        <v>302</v>
      </c>
      <c r="B310" s="9">
        <v>41368.777777777781</v>
      </c>
      <c r="C310" s="1">
        <v>30</v>
      </c>
    </row>
    <row r="311" spans="1:3" x14ac:dyDescent="0.25">
      <c r="A311" s="8">
        <v>303</v>
      </c>
      <c r="B311" s="9">
        <v>41368.777777777781</v>
      </c>
      <c r="C311" s="1">
        <v>13</v>
      </c>
    </row>
    <row r="312" spans="1:3" x14ac:dyDescent="0.25">
      <c r="A312" s="8">
        <v>304</v>
      </c>
      <c r="B312" s="9">
        <v>41368.774305555555</v>
      </c>
      <c r="C312" s="1">
        <v>3</v>
      </c>
    </row>
    <row r="313" spans="1:3" x14ac:dyDescent="0.25">
      <c r="A313" s="8">
        <v>305</v>
      </c>
      <c r="B313" s="9">
        <v>41368.768055555556</v>
      </c>
      <c r="C313" s="1">
        <v>9</v>
      </c>
    </row>
    <row r="314" spans="1:3" x14ac:dyDescent="0.25">
      <c r="A314" s="8">
        <v>306</v>
      </c>
      <c r="B314" s="9">
        <v>41368.754861111112</v>
      </c>
      <c r="C314" s="1">
        <v>20</v>
      </c>
    </row>
    <row r="315" spans="1:3" x14ac:dyDescent="0.25">
      <c r="A315" s="8">
        <v>307</v>
      </c>
      <c r="B315" s="9">
        <v>41368.750694444447</v>
      </c>
      <c r="C315" s="1">
        <v>35</v>
      </c>
    </row>
    <row r="316" spans="1:3" x14ac:dyDescent="0.25">
      <c r="A316" s="8">
        <v>308</v>
      </c>
      <c r="B316" s="9">
        <v>41368.736805555556</v>
      </c>
      <c r="C316" s="1">
        <v>4</v>
      </c>
    </row>
    <row r="317" spans="1:3" x14ac:dyDescent="0.25">
      <c r="A317" s="8">
        <v>309</v>
      </c>
      <c r="B317" s="9">
        <v>41368.710416666669</v>
      </c>
      <c r="C317" s="1">
        <v>12</v>
      </c>
    </row>
    <row r="318" spans="1:3" x14ac:dyDescent="0.25">
      <c r="A318" s="8">
        <v>310</v>
      </c>
      <c r="B318" s="9">
        <v>41368.699305555558</v>
      </c>
      <c r="C318" s="1">
        <v>12</v>
      </c>
    </row>
    <row r="319" spans="1:3" x14ac:dyDescent="0.25">
      <c r="A319" s="8">
        <v>311</v>
      </c>
      <c r="B319" s="9">
        <v>41368.697222222225</v>
      </c>
      <c r="C319" s="1">
        <v>8</v>
      </c>
    </row>
    <row r="320" spans="1:3" x14ac:dyDescent="0.25">
      <c r="A320" s="8">
        <v>312</v>
      </c>
      <c r="B320" s="9">
        <v>41368.694444444445</v>
      </c>
      <c r="C320" s="1">
        <v>3</v>
      </c>
    </row>
    <row r="321" spans="1:3" x14ac:dyDescent="0.25">
      <c r="A321" s="8">
        <v>313</v>
      </c>
      <c r="B321" s="9">
        <v>41368.694444444445</v>
      </c>
      <c r="C321" s="1">
        <v>16</v>
      </c>
    </row>
    <row r="322" spans="1:3" x14ac:dyDescent="0.25">
      <c r="A322" s="8">
        <v>314</v>
      </c>
      <c r="B322" s="9">
        <v>41368.684027777781</v>
      </c>
      <c r="C322" s="1">
        <v>15</v>
      </c>
    </row>
    <row r="323" spans="1:3" x14ac:dyDescent="0.25">
      <c r="A323" s="8">
        <v>315</v>
      </c>
      <c r="B323" s="9">
        <v>41368.663194444445</v>
      </c>
      <c r="C323" s="1">
        <v>24</v>
      </c>
    </row>
    <row r="324" spans="1:3" x14ac:dyDescent="0.25">
      <c r="A324" s="8">
        <v>316</v>
      </c>
      <c r="B324" s="9">
        <v>41368.662499999999</v>
      </c>
      <c r="C324" s="1">
        <v>11</v>
      </c>
    </row>
    <row r="325" spans="1:3" x14ac:dyDescent="0.25">
      <c r="A325" s="8">
        <v>317</v>
      </c>
      <c r="B325" s="9">
        <v>41368.65625</v>
      </c>
      <c r="C325" s="1">
        <v>30</v>
      </c>
    </row>
    <row r="326" spans="1:3" x14ac:dyDescent="0.25">
      <c r="A326" s="8">
        <v>318</v>
      </c>
      <c r="B326" s="9">
        <v>41368.645138888889</v>
      </c>
      <c r="C326" s="1">
        <v>15</v>
      </c>
    </row>
    <row r="327" spans="1:3" x14ac:dyDescent="0.25">
      <c r="A327" s="8">
        <v>319</v>
      </c>
      <c r="B327" s="9">
        <v>41368.631249999999</v>
      </c>
      <c r="C327" s="1">
        <v>10</v>
      </c>
    </row>
    <row r="328" spans="1:3" x14ac:dyDescent="0.25">
      <c r="A328" s="8">
        <v>320</v>
      </c>
      <c r="B328" s="9">
        <v>41368.621527777781</v>
      </c>
      <c r="C328" s="1">
        <v>8</v>
      </c>
    </row>
    <row r="329" spans="1:3" x14ac:dyDescent="0.25">
      <c r="A329" s="8">
        <v>321</v>
      </c>
      <c r="B329" s="9">
        <v>41368.609722222223</v>
      </c>
      <c r="C329" s="1">
        <v>12</v>
      </c>
    </row>
    <row r="330" spans="1:3" x14ac:dyDescent="0.25">
      <c r="A330" s="8">
        <v>322</v>
      </c>
      <c r="B330" s="9">
        <v>41368.598611111112</v>
      </c>
      <c r="C330" s="1">
        <v>10</v>
      </c>
    </row>
    <row r="331" spans="1:3" x14ac:dyDescent="0.25">
      <c r="A331" s="8">
        <v>323</v>
      </c>
      <c r="B331" s="9">
        <v>41368.595138888886</v>
      </c>
      <c r="C331" s="1">
        <v>45</v>
      </c>
    </row>
    <row r="332" spans="1:3" x14ac:dyDescent="0.25">
      <c r="A332" s="8">
        <v>324</v>
      </c>
      <c r="B332" s="9">
        <v>41368.59097222222</v>
      </c>
      <c r="C332" s="1">
        <v>25</v>
      </c>
    </row>
    <row r="333" spans="1:3" x14ac:dyDescent="0.25">
      <c r="A333" s="8">
        <v>325</v>
      </c>
      <c r="B333" s="9">
        <v>41368.590277777781</v>
      </c>
      <c r="C333" s="1">
        <v>22</v>
      </c>
    </row>
    <row r="334" spans="1:3" x14ac:dyDescent="0.25">
      <c r="A334" s="8">
        <v>326</v>
      </c>
      <c r="B334" s="9">
        <v>41368.588194444441</v>
      </c>
      <c r="C334" s="1">
        <v>36</v>
      </c>
    </row>
    <row r="335" spans="1:3" x14ac:dyDescent="0.25">
      <c r="A335" s="8">
        <v>327</v>
      </c>
      <c r="B335" s="9">
        <v>41368.586805555555</v>
      </c>
      <c r="C335" s="1">
        <v>37</v>
      </c>
    </row>
    <row r="336" spans="1:3" x14ac:dyDescent="0.25">
      <c r="A336" s="8">
        <v>328</v>
      </c>
      <c r="B336" s="9">
        <v>41368.581250000003</v>
      </c>
      <c r="C336" s="1">
        <v>3</v>
      </c>
    </row>
    <row r="337" spans="1:3" x14ac:dyDescent="0.25">
      <c r="A337" s="8">
        <v>329</v>
      </c>
      <c r="B337" s="9">
        <v>41368.578472222223</v>
      </c>
      <c r="C337" s="1">
        <v>15</v>
      </c>
    </row>
    <row r="338" spans="1:3" x14ac:dyDescent="0.25">
      <c r="A338" s="8">
        <v>330</v>
      </c>
      <c r="B338" s="9">
        <v>41368.578472222223</v>
      </c>
      <c r="C338" s="1">
        <v>23</v>
      </c>
    </row>
    <row r="339" spans="1:3" x14ac:dyDescent="0.25">
      <c r="A339" s="8">
        <v>331</v>
      </c>
      <c r="B339" s="9">
        <v>41368.57708333333</v>
      </c>
      <c r="C339" s="1">
        <v>25</v>
      </c>
    </row>
    <row r="340" spans="1:3" x14ac:dyDescent="0.25">
      <c r="A340" s="8">
        <v>332</v>
      </c>
      <c r="B340" s="9">
        <v>41368.572916666664</v>
      </c>
      <c r="C340" s="1">
        <v>20</v>
      </c>
    </row>
    <row r="341" spans="1:3" x14ac:dyDescent="0.25">
      <c r="A341" s="8">
        <v>333</v>
      </c>
      <c r="B341" s="9">
        <v>41368.572916666664</v>
      </c>
      <c r="C341" s="1">
        <v>12</v>
      </c>
    </row>
    <row r="342" spans="1:3" x14ac:dyDescent="0.25">
      <c r="A342" s="8">
        <v>334</v>
      </c>
      <c r="B342" s="9">
        <v>41368.572916666664</v>
      </c>
      <c r="C342" s="1">
        <v>37</v>
      </c>
    </row>
    <row r="343" spans="1:3" x14ac:dyDescent="0.25">
      <c r="A343" s="8">
        <v>335</v>
      </c>
      <c r="B343" s="9">
        <v>41368.570833333331</v>
      </c>
      <c r="C343" s="1">
        <v>30</v>
      </c>
    </row>
    <row r="344" spans="1:3" x14ac:dyDescent="0.25">
      <c r="A344" s="8">
        <v>336</v>
      </c>
      <c r="B344" s="9">
        <v>41368.566666666666</v>
      </c>
      <c r="C344" s="1">
        <v>18</v>
      </c>
    </row>
    <row r="345" spans="1:3" x14ac:dyDescent="0.25">
      <c r="A345" s="8">
        <v>337</v>
      </c>
      <c r="B345" s="9">
        <v>41368.54583333333</v>
      </c>
      <c r="C345" s="1">
        <v>6</v>
      </c>
    </row>
    <row r="346" spans="1:3" x14ac:dyDescent="0.25">
      <c r="A346" s="8">
        <v>338</v>
      </c>
      <c r="B346" s="9">
        <v>41368.542361111111</v>
      </c>
      <c r="C346" s="1">
        <v>3</v>
      </c>
    </row>
    <row r="347" spans="1:3" x14ac:dyDescent="0.25">
      <c r="A347" s="8">
        <v>339</v>
      </c>
      <c r="B347" s="9">
        <v>41368.540277777778</v>
      </c>
      <c r="C347" s="1">
        <v>8</v>
      </c>
    </row>
    <row r="348" spans="1:3" x14ac:dyDescent="0.25">
      <c r="A348" s="8">
        <v>340</v>
      </c>
      <c r="B348" s="9">
        <v>41368.535416666666</v>
      </c>
      <c r="C348" s="1">
        <v>6</v>
      </c>
    </row>
    <row r="349" spans="1:3" x14ac:dyDescent="0.25">
      <c r="A349" s="8">
        <v>341</v>
      </c>
      <c r="B349" s="9">
        <v>41368.531944444447</v>
      </c>
      <c r="C349" s="1">
        <v>17</v>
      </c>
    </row>
    <row r="350" spans="1:3" x14ac:dyDescent="0.25">
      <c r="A350" s="8">
        <v>342</v>
      </c>
      <c r="B350" s="9">
        <v>41368.527777777781</v>
      </c>
      <c r="C350" s="1">
        <v>20</v>
      </c>
    </row>
    <row r="351" spans="1:3" x14ac:dyDescent="0.25">
      <c r="A351" s="8">
        <v>343</v>
      </c>
      <c r="B351" s="9">
        <v>41368.504861111112</v>
      </c>
      <c r="C351" s="1">
        <v>22</v>
      </c>
    </row>
    <row r="352" spans="1:3" x14ac:dyDescent="0.25">
      <c r="A352" s="8">
        <v>344</v>
      </c>
      <c r="B352" s="9">
        <v>41368.502083333333</v>
      </c>
      <c r="C352" s="1">
        <v>3</v>
      </c>
    </row>
    <row r="353" spans="1:3" x14ac:dyDescent="0.25">
      <c r="A353" s="8">
        <v>345</v>
      </c>
      <c r="B353" s="9">
        <v>41368.497916666667</v>
      </c>
      <c r="C353" s="1">
        <v>22</v>
      </c>
    </row>
    <row r="354" spans="1:3" x14ac:dyDescent="0.25">
      <c r="A354" s="8">
        <v>346</v>
      </c>
      <c r="B354" s="9">
        <v>41368.45416666667</v>
      </c>
      <c r="C354" s="1">
        <v>20</v>
      </c>
    </row>
    <row r="355" spans="1:3" x14ac:dyDescent="0.25">
      <c r="A355" s="8">
        <v>347</v>
      </c>
      <c r="B355" s="9">
        <v>41368.425000000003</v>
      </c>
      <c r="C355" s="1">
        <v>6</v>
      </c>
    </row>
    <row r="356" spans="1:3" x14ac:dyDescent="0.25">
      <c r="A356" s="8">
        <v>348</v>
      </c>
      <c r="B356" s="9">
        <v>41368.215277777781</v>
      </c>
      <c r="C356" s="1">
        <v>40</v>
      </c>
    </row>
    <row r="357" spans="1:3" x14ac:dyDescent="0.25">
      <c r="A357" s="8">
        <v>349</v>
      </c>
      <c r="B357" s="9">
        <v>41368.115277777775</v>
      </c>
      <c r="C357" s="1">
        <v>6</v>
      </c>
    </row>
    <row r="358" spans="1:3" x14ac:dyDescent="0.25">
      <c r="A358" s="8">
        <v>350</v>
      </c>
      <c r="B358" s="9">
        <v>41368.094444444447</v>
      </c>
      <c r="C358" s="1">
        <v>3</v>
      </c>
    </row>
    <row r="359" spans="1:3" x14ac:dyDescent="0.25">
      <c r="A359" s="8">
        <v>351</v>
      </c>
      <c r="B359" s="9">
        <v>41368.093055555553</v>
      </c>
      <c r="C359" s="1">
        <v>13</v>
      </c>
    </row>
    <row r="360" spans="1:3" x14ac:dyDescent="0.25">
      <c r="A360" s="8">
        <v>352</v>
      </c>
      <c r="B360" s="9">
        <v>41368.03402777778</v>
      </c>
      <c r="C360" s="1">
        <v>24</v>
      </c>
    </row>
    <row r="361" spans="1:3" x14ac:dyDescent="0.25">
      <c r="A361" s="8">
        <v>353</v>
      </c>
      <c r="B361" s="9">
        <v>41368.010416666664</v>
      </c>
      <c r="C361" s="1">
        <v>2</v>
      </c>
    </row>
    <row r="362" spans="1:3" x14ac:dyDescent="0.25">
      <c r="A362" s="8">
        <v>354</v>
      </c>
      <c r="B362" s="9">
        <v>41368.004861111112</v>
      </c>
      <c r="C362" s="1">
        <v>15</v>
      </c>
    </row>
    <row r="363" spans="1:3" x14ac:dyDescent="0.25">
      <c r="A363" s="8">
        <v>355</v>
      </c>
      <c r="B363" s="9">
        <v>41367.999305555553</v>
      </c>
      <c r="C363" s="1">
        <v>15</v>
      </c>
    </row>
    <row r="364" spans="1:3" x14ac:dyDescent="0.25">
      <c r="A364" s="8">
        <v>356</v>
      </c>
      <c r="B364" s="9">
        <v>41367.845138888886</v>
      </c>
      <c r="C364" s="1">
        <v>15</v>
      </c>
    </row>
    <row r="365" spans="1:3" x14ac:dyDescent="0.25">
      <c r="A365" s="8">
        <v>357</v>
      </c>
      <c r="B365" s="9">
        <v>41367.842361111114</v>
      </c>
      <c r="C365" s="1">
        <v>15</v>
      </c>
    </row>
    <row r="366" spans="1:3" x14ac:dyDescent="0.25">
      <c r="A366" s="8">
        <v>358</v>
      </c>
      <c r="B366" s="9">
        <v>41367.840277777781</v>
      </c>
      <c r="C366" s="1">
        <v>7</v>
      </c>
    </row>
    <row r="367" spans="1:3" x14ac:dyDescent="0.25">
      <c r="A367" s="8">
        <v>359</v>
      </c>
      <c r="B367" s="9">
        <v>41367.838194444441</v>
      </c>
      <c r="C367" s="1">
        <v>10</v>
      </c>
    </row>
    <row r="368" spans="1:3" x14ac:dyDescent="0.25">
      <c r="A368" s="8">
        <v>360</v>
      </c>
      <c r="B368" s="9">
        <v>41367.831944444442</v>
      </c>
      <c r="C368" s="1">
        <v>20</v>
      </c>
    </row>
    <row r="369" spans="1:3" x14ac:dyDescent="0.25">
      <c r="A369" s="8">
        <v>361</v>
      </c>
      <c r="B369" s="9">
        <v>41367.824999999997</v>
      </c>
      <c r="C369" s="1">
        <v>10</v>
      </c>
    </row>
    <row r="370" spans="1:3" x14ac:dyDescent="0.25">
      <c r="A370" s="8">
        <v>362</v>
      </c>
      <c r="B370" s="9">
        <v>41367.815972222219</v>
      </c>
      <c r="C370" s="1">
        <v>3</v>
      </c>
    </row>
    <row r="371" spans="1:3" x14ac:dyDescent="0.25">
      <c r="A371" s="8">
        <v>363</v>
      </c>
      <c r="B371" s="9">
        <v>41367.811111111114</v>
      </c>
      <c r="C371" s="1">
        <v>26</v>
      </c>
    </row>
    <row r="372" spans="1:3" x14ac:dyDescent="0.25">
      <c r="A372" s="8">
        <v>364</v>
      </c>
      <c r="B372" s="9">
        <v>41367.800694444442</v>
      </c>
      <c r="C372" s="1">
        <v>6</v>
      </c>
    </row>
    <row r="373" spans="1:3" x14ac:dyDescent="0.25">
      <c r="A373" s="8">
        <v>365</v>
      </c>
      <c r="B373" s="9">
        <v>41367.790277777778</v>
      </c>
      <c r="C373" s="1">
        <v>20</v>
      </c>
    </row>
    <row r="374" spans="1:3" x14ac:dyDescent="0.25">
      <c r="A374" s="8">
        <v>366</v>
      </c>
      <c r="B374" s="9">
        <v>41367.788194444445</v>
      </c>
      <c r="C374" s="1">
        <v>15</v>
      </c>
    </row>
    <row r="375" spans="1:3" x14ac:dyDescent="0.25">
      <c r="A375" s="8">
        <v>367</v>
      </c>
      <c r="B375" s="9">
        <v>41367.785416666666</v>
      </c>
      <c r="C375" s="1">
        <v>10</v>
      </c>
    </row>
    <row r="376" spans="1:3" x14ac:dyDescent="0.25">
      <c r="A376" s="8">
        <v>368</v>
      </c>
      <c r="B376" s="9">
        <v>41367.780555555553</v>
      </c>
      <c r="C376" s="1">
        <v>19</v>
      </c>
    </row>
    <row r="377" spans="1:3" x14ac:dyDescent="0.25">
      <c r="A377" s="8">
        <v>369</v>
      </c>
      <c r="B377" s="9">
        <v>41367.77847222222</v>
      </c>
      <c r="C377" s="1">
        <v>18</v>
      </c>
    </row>
    <row r="378" spans="1:3" x14ac:dyDescent="0.25">
      <c r="A378" s="8">
        <v>370</v>
      </c>
      <c r="B378" s="9">
        <v>41367.77847222222</v>
      </c>
      <c r="C378" s="1">
        <v>21</v>
      </c>
    </row>
    <row r="379" spans="1:3" x14ac:dyDescent="0.25">
      <c r="A379" s="8">
        <v>371</v>
      </c>
      <c r="B379" s="9">
        <v>41367.772222222222</v>
      </c>
      <c r="C379" s="1">
        <v>12</v>
      </c>
    </row>
    <row r="380" spans="1:3" x14ac:dyDescent="0.25">
      <c r="A380" s="8">
        <v>372</v>
      </c>
      <c r="B380" s="9">
        <v>41367.765277777777</v>
      </c>
      <c r="C380" s="1">
        <v>5</v>
      </c>
    </row>
    <row r="381" spans="1:3" x14ac:dyDescent="0.25">
      <c r="A381" s="8">
        <v>373</v>
      </c>
      <c r="B381" s="9">
        <v>41367.762499999997</v>
      </c>
      <c r="C381" s="1">
        <v>15</v>
      </c>
    </row>
    <row r="382" spans="1:3" x14ac:dyDescent="0.25">
      <c r="A382" s="8">
        <v>374</v>
      </c>
      <c r="B382" s="9">
        <v>41367.755555555559</v>
      </c>
      <c r="C382" s="1">
        <v>8</v>
      </c>
    </row>
    <row r="383" spans="1:3" x14ac:dyDescent="0.25">
      <c r="A383" s="8">
        <v>375</v>
      </c>
      <c r="B383" s="9">
        <v>41367.751388888886</v>
      </c>
      <c r="C383" s="1">
        <v>5</v>
      </c>
    </row>
    <row r="384" spans="1:3" x14ac:dyDescent="0.25">
      <c r="A384" s="8">
        <v>376</v>
      </c>
      <c r="B384" s="9">
        <v>41367.749305555553</v>
      </c>
      <c r="C384" s="1">
        <v>30</v>
      </c>
    </row>
    <row r="385" spans="1:3" x14ac:dyDescent="0.25">
      <c r="A385" s="8">
        <v>377</v>
      </c>
      <c r="B385" s="9">
        <v>41367.746527777781</v>
      </c>
      <c r="C385" s="1">
        <v>30</v>
      </c>
    </row>
    <row r="386" spans="1:3" x14ac:dyDescent="0.25">
      <c r="A386" s="8">
        <v>378</v>
      </c>
      <c r="B386" s="9">
        <v>41367.745833333334</v>
      </c>
      <c r="C386" s="1">
        <v>31</v>
      </c>
    </row>
    <row r="387" spans="1:3" x14ac:dyDescent="0.25">
      <c r="A387" s="8">
        <v>379</v>
      </c>
      <c r="B387" s="9">
        <v>41367.745138888888</v>
      </c>
      <c r="C387" s="1">
        <v>12</v>
      </c>
    </row>
    <row r="388" spans="1:3" x14ac:dyDescent="0.25">
      <c r="A388" s="8">
        <v>380</v>
      </c>
      <c r="B388" s="9">
        <v>41367.738888888889</v>
      </c>
      <c r="C388" s="1">
        <v>9</v>
      </c>
    </row>
    <row r="389" spans="1:3" x14ac:dyDescent="0.25">
      <c r="A389" s="8">
        <v>381</v>
      </c>
      <c r="B389" s="9">
        <v>41367.737500000003</v>
      </c>
      <c r="C389" s="1">
        <v>23</v>
      </c>
    </row>
    <row r="390" spans="1:3" x14ac:dyDescent="0.25">
      <c r="A390" s="8">
        <v>382</v>
      </c>
      <c r="B390" s="9">
        <v>41367.737500000003</v>
      </c>
      <c r="C390" s="1">
        <v>6</v>
      </c>
    </row>
    <row r="391" spans="1:3" x14ac:dyDescent="0.25">
      <c r="A391" s="8">
        <v>383</v>
      </c>
      <c r="B391" s="9">
        <v>41367.732638888891</v>
      </c>
      <c r="C391" s="1">
        <v>10</v>
      </c>
    </row>
    <row r="392" spans="1:3" x14ac:dyDescent="0.25">
      <c r="A392" s="8">
        <v>384</v>
      </c>
      <c r="B392" s="9">
        <v>41367.731944444444</v>
      </c>
      <c r="C392" s="1">
        <v>10</v>
      </c>
    </row>
    <row r="393" spans="1:3" x14ac:dyDescent="0.25">
      <c r="A393" s="8">
        <v>385</v>
      </c>
      <c r="B393" s="9">
        <v>41367.731944444444</v>
      </c>
      <c r="C393" s="1">
        <v>38</v>
      </c>
    </row>
    <row r="394" spans="1:3" x14ac:dyDescent="0.25">
      <c r="A394" s="8">
        <v>386</v>
      </c>
      <c r="B394" s="9">
        <v>41367.731249999997</v>
      </c>
      <c r="C394" s="1">
        <v>15</v>
      </c>
    </row>
    <row r="395" spans="1:3" x14ac:dyDescent="0.25">
      <c r="A395" s="8">
        <v>387</v>
      </c>
      <c r="B395" s="9">
        <v>41367.727083333331</v>
      </c>
      <c r="C395" s="1">
        <v>20</v>
      </c>
    </row>
    <row r="396" spans="1:3" x14ac:dyDescent="0.25">
      <c r="A396" s="8">
        <v>388</v>
      </c>
      <c r="B396" s="9">
        <v>41367.724999999999</v>
      </c>
      <c r="C396" s="1">
        <v>10</v>
      </c>
    </row>
    <row r="397" spans="1:3" x14ac:dyDescent="0.25">
      <c r="A397" s="8">
        <v>389</v>
      </c>
      <c r="B397" s="9">
        <v>41367.723611111112</v>
      </c>
      <c r="C397" s="1">
        <v>5</v>
      </c>
    </row>
    <row r="398" spans="1:3" x14ac:dyDescent="0.25">
      <c r="A398" s="8">
        <v>390</v>
      </c>
      <c r="B398" s="9">
        <v>41367.722916666666</v>
      </c>
      <c r="C398" s="1">
        <v>5</v>
      </c>
    </row>
    <row r="399" spans="1:3" x14ac:dyDescent="0.25">
      <c r="A399" s="8">
        <v>391</v>
      </c>
      <c r="B399" s="9">
        <v>41367.722916666666</v>
      </c>
      <c r="C399" s="1">
        <v>45</v>
      </c>
    </row>
    <row r="400" spans="1:3" x14ac:dyDescent="0.25">
      <c r="A400" s="8">
        <v>392</v>
      </c>
      <c r="B400" s="9">
        <v>41367.722916666666</v>
      </c>
      <c r="C400" s="1">
        <v>7</v>
      </c>
    </row>
    <row r="401" spans="1:3" x14ac:dyDescent="0.25">
      <c r="A401" s="8">
        <v>393</v>
      </c>
      <c r="B401" s="9">
        <v>41367.72152777778</v>
      </c>
      <c r="C401" s="1">
        <v>33</v>
      </c>
    </row>
    <row r="402" spans="1:3" x14ac:dyDescent="0.25">
      <c r="A402" s="8">
        <v>394</v>
      </c>
      <c r="B402" s="9">
        <v>41367.720138888886</v>
      </c>
      <c r="C402" s="1">
        <v>18</v>
      </c>
    </row>
    <row r="403" spans="1:3" x14ac:dyDescent="0.25">
      <c r="A403" s="8">
        <v>395</v>
      </c>
      <c r="B403" s="9">
        <v>41367.720138888886</v>
      </c>
      <c r="C403" s="1">
        <v>10</v>
      </c>
    </row>
    <row r="404" spans="1:3" x14ac:dyDescent="0.25">
      <c r="A404" s="8">
        <v>396</v>
      </c>
      <c r="B404" s="9">
        <v>41367.718055555553</v>
      </c>
      <c r="C404" s="1">
        <v>80</v>
      </c>
    </row>
    <row r="405" spans="1:3" x14ac:dyDescent="0.25">
      <c r="A405" s="8">
        <v>397</v>
      </c>
      <c r="B405" s="9">
        <v>41367.718055555553</v>
      </c>
      <c r="C405" s="1">
        <v>15</v>
      </c>
    </row>
    <row r="406" spans="1:3" x14ac:dyDescent="0.25">
      <c r="A406" s="8">
        <v>398</v>
      </c>
      <c r="B406" s="9">
        <v>41367.716666666667</v>
      </c>
      <c r="C406" s="1">
        <v>25</v>
      </c>
    </row>
    <row r="407" spans="1:3" x14ac:dyDescent="0.25">
      <c r="A407" s="8">
        <v>399</v>
      </c>
      <c r="B407" s="9">
        <v>41367.716666666667</v>
      </c>
      <c r="C407" s="1">
        <v>12</v>
      </c>
    </row>
    <row r="408" spans="1:3" x14ac:dyDescent="0.25">
      <c r="A408" s="8">
        <v>400</v>
      </c>
      <c r="B408" s="9">
        <v>41367.716666666667</v>
      </c>
      <c r="C408" s="1">
        <v>3</v>
      </c>
    </row>
    <row r="409" spans="1:3" x14ac:dyDescent="0.25">
      <c r="A409" s="8">
        <v>401</v>
      </c>
      <c r="B409" s="9">
        <v>41367.71597222222</v>
      </c>
      <c r="C409" s="1">
        <v>26</v>
      </c>
    </row>
    <row r="410" spans="1:3" x14ac:dyDescent="0.25">
      <c r="A410" s="8">
        <v>402</v>
      </c>
      <c r="B410" s="9">
        <v>41367.606249999997</v>
      </c>
      <c r="C410" s="1">
        <v>15</v>
      </c>
    </row>
    <row r="411" spans="1:3" x14ac:dyDescent="0.25">
      <c r="A411" s="8">
        <v>403</v>
      </c>
      <c r="B411" s="9">
        <v>41366.624305555553</v>
      </c>
      <c r="C411" s="1">
        <v>25</v>
      </c>
    </row>
    <row r="412" spans="1:3" x14ac:dyDescent="0.25">
      <c r="A412" s="8">
        <v>404</v>
      </c>
      <c r="B412" s="9">
        <v>41362.503472222219</v>
      </c>
      <c r="C412" s="1">
        <v>45</v>
      </c>
    </row>
    <row r="413" spans="1:3" x14ac:dyDescent="0.25">
      <c r="A413" s="8">
        <v>405</v>
      </c>
      <c r="B413" s="9">
        <v>41361.9375</v>
      </c>
      <c r="C413" s="1">
        <v>5</v>
      </c>
    </row>
    <row r="414" spans="1:3" x14ac:dyDescent="0.25">
      <c r="A414" s="8">
        <v>406</v>
      </c>
      <c r="B414" s="9">
        <v>41361.743055555555</v>
      </c>
      <c r="C414" s="1">
        <v>5</v>
      </c>
    </row>
    <row r="415" spans="1:3" x14ac:dyDescent="0.25">
      <c r="A415" s="8">
        <v>407</v>
      </c>
      <c r="B415" s="9">
        <v>41360.852777777778</v>
      </c>
      <c r="C415" s="1">
        <v>10</v>
      </c>
    </row>
    <row r="416" spans="1:3" x14ac:dyDescent="0.25">
      <c r="A416" s="8">
        <v>408</v>
      </c>
      <c r="B416" s="9">
        <v>41359.793055555558</v>
      </c>
      <c r="C416" s="1">
        <v>10</v>
      </c>
    </row>
    <row r="417" spans="1:3" x14ac:dyDescent="0.25">
      <c r="A417" s="8">
        <v>409</v>
      </c>
      <c r="B417" s="9">
        <v>41359.790277777778</v>
      </c>
      <c r="C417" s="1">
        <v>5</v>
      </c>
    </row>
    <row r="418" spans="1:3" x14ac:dyDescent="0.25">
      <c r="A418" s="8">
        <v>410</v>
      </c>
      <c r="B418" s="9">
        <v>41359.763888888891</v>
      </c>
      <c r="C418" s="1">
        <v>2</v>
      </c>
    </row>
    <row r="419" spans="1:3" x14ac:dyDescent="0.25">
      <c r="A419" s="8">
        <v>411</v>
      </c>
      <c r="B419" s="9">
        <v>41359.539583333331</v>
      </c>
      <c r="C419" s="1">
        <v>20</v>
      </c>
    </row>
    <row r="420" spans="1:3" x14ac:dyDescent="0.25">
      <c r="A420" s="8">
        <v>412</v>
      </c>
      <c r="B420" s="9">
        <v>41359.03125</v>
      </c>
      <c r="C420" s="1">
        <v>15</v>
      </c>
    </row>
    <row r="421" spans="1:3" x14ac:dyDescent="0.25">
      <c r="A421" s="8">
        <v>413</v>
      </c>
      <c r="B421" s="9">
        <v>41359.029861111114</v>
      </c>
      <c r="C421" s="1">
        <v>25</v>
      </c>
    </row>
    <row r="422" spans="1:3" x14ac:dyDescent="0.25">
      <c r="A422" s="8">
        <v>414</v>
      </c>
      <c r="B422" s="9">
        <v>41359.024305555555</v>
      </c>
      <c r="C422" s="1">
        <v>3</v>
      </c>
    </row>
    <row r="423" spans="1:3" x14ac:dyDescent="0.25">
      <c r="A423" s="8">
        <v>415</v>
      </c>
      <c r="B423" s="9">
        <v>41359.024305555555</v>
      </c>
      <c r="C423" s="1">
        <v>30</v>
      </c>
    </row>
    <row r="424" spans="1:3" x14ac:dyDescent="0.25">
      <c r="A424" s="8">
        <v>416</v>
      </c>
      <c r="B424" s="9">
        <v>41358.905555555553</v>
      </c>
      <c r="C424" s="1">
        <v>10</v>
      </c>
    </row>
    <row r="425" spans="1:3" x14ac:dyDescent="0.25">
      <c r="A425" s="8">
        <v>417</v>
      </c>
      <c r="B425" s="9">
        <v>41356.654861111114</v>
      </c>
      <c r="C425" s="1">
        <v>10</v>
      </c>
    </row>
    <row r="426" spans="1:3" x14ac:dyDescent="0.25">
      <c r="A426" s="8">
        <v>418</v>
      </c>
      <c r="B426" s="9">
        <v>41355.670138888891</v>
      </c>
      <c r="C426" s="1">
        <v>16</v>
      </c>
    </row>
    <row r="427" spans="1:3" x14ac:dyDescent="0.25">
      <c r="A427" s="8">
        <v>419</v>
      </c>
      <c r="B427" s="9">
        <v>41354.696527777778</v>
      </c>
      <c r="C427" s="1">
        <v>5</v>
      </c>
    </row>
    <row r="428" spans="1:3" x14ac:dyDescent="0.25">
      <c r="A428" s="8">
        <v>420</v>
      </c>
      <c r="B428" s="9">
        <v>41353.470833333333</v>
      </c>
      <c r="C428" s="1">
        <v>5</v>
      </c>
    </row>
    <row r="429" spans="1:3" x14ac:dyDescent="0.25">
      <c r="A429" s="8">
        <v>421</v>
      </c>
      <c r="B429" s="9">
        <v>41352.763194444444</v>
      </c>
      <c r="C429" s="1">
        <v>33</v>
      </c>
    </row>
    <row r="430" spans="1:3" x14ac:dyDescent="0.25">
      <c r="A430" s="8">
        <v>422</v>
      </c>
      <c r="B430" s="9">
        <v>41352.652777777781</v>
      </c>
      <c r="C430" s="1">
        <v>5</v>
      </c>
    </row>
    <row r="431" spans="1:3" x14ac:dyDescent="0.25">
      <c r="A431" s="8">
        <v>423</v>
      </c>
      <c r="B431" s="9">
        <v>41352.056250000001</v>
      </c>
      <c r="C431" s="1">
        <v>10</v>
      </c>
    </row>
    <row r="432" spans="1:3" x14ac:dyDescent="0.25">
      <c r="A432" s="8">
        <v>424</v>
      </c>
      <c r="B432" s="9">
        <v>41352.052777777775</v>
      </c>
      <c r="C432" s="1">
        <v>25</v>
      </c>
    </row>
    <row r="433" spans="1:3" x14ac:dyDescent="0.25">
      <c r="A433" s="8">
        <v>425</v>
      </c>
      <c r="B433" s="9">
        <v>41351.768055555556</v>
      </c>
      <c r="C433" s="1">
        <v>9</v>
      </c>
    </row>
    <row r="434" spans="1:3" x14ac:dyDescent="0.25">
      <c r="A434" s="8">
        <v>426</v>
      </c>
      <c r="B434" s="9">
        <v>41351.682638888888</v>
      </c>
      <c r="C434" s="1">
        <v>7</v>
      </c>
    </row>
    <row r="435" spans="1:3" x14ac:dyDescent="0.25">
      <c r="A435" s="8">
        <v>427</v>
      </c>
      <c r="B435" s="9">
        <v>41351.673611111109</v>
      </c>
      <c r="C435" s="1">
        <v>23</v>
      </c>
    </row>
    <row r="436" spans="1:3" x14ac:dyDescent="0.25">
      <c r="A436" s="8">
        <v>428</v>
      </c>
      <c r="B436" s="9">
        <v>41351.629861111112</v>
      </c>
      <c r="C436" s="1">
        <v>30</v>
      </c>
    </row>
    <row r="437" spans="1:3" x14ac:dyDescent="0.25">
      <c r="A437" s="8">
        <v>429</v>
      </c>
      <c r="B437" s="9">
        <v>41351.609027777777</v>
      </c>
      <c r="C437" s="1">
        <v>10</v>
      </c>
    </row>
    <row r="438" spans="1:3" x14ac:dyDescent="0.25">
      <c r="A438" s="8">
        <v>430</v>
      </c>
      <c r="B438" s="9">
        <v>41351.595138888886</v>
      </c>
      <c r="C438" s="1">
        <v>10</v>
      </c>
    </row>
    <row r="439" spans="1:3" x14ac:dyDescent="0.25">
      <c r="A439" s="8">
        <v>431</v>
      </c>
      <c r="B439" s="9">
        <v>41351.587500000001</v>
      </c>
      <c r="C439" s="1">
        <v>10</v>
      </c>
    </row>
    <row r="440" spans="1:3" x14ac:dyDescent="0.25">
      <c r="A440" s="8">
        <v>432</v>
      </c>
      <c r="B440" s="9">
        <v>41351.556944444441</v>
      </c>
      <c r="C440" s="1">
        <v>15</v>
      </c>
    </row>
    <row r="441" spans="1:3" x14ac:dyDescent="0.25">
      <c r="A441" s="8">
        <v>433</v>
      </c>
      <c r="B441" s="9">
        <v>41349.51458333333</v>
      </c>
      <c r="C441" s="1">
        <v>22</v>
      </c>
    </row>
    <row r="442" spans="1:3" x14ac:dyDescent="0.25">
      <c r="A442" s="8">
        <v>434</v>
      </c>
      <c r="B442" s="9">
        <v>41348.834722222222</v>
      </c>
      <c r="C442" s="1">
        <v>22</v>
      </c>
    </row>
    <row r="443" spans="1:3" x14ac:dyDescent="0.25">
      <c r="A443" s="8">
        <v>435</v>
      </c>
      <c r="B443" s="9">
        <v>41348.828472222223</v>
      </c>
      <c r="C443" s="1">
        <v>10</v>
      </c>
    </row>
    <row r="444" spans="1:3" x14ac:dyDescent="0.25">
      <c r="A444" s="8">
        <v>436</v>
      </c>
      <c r="B444" s="9">
        <v>41348.806250000001</v>
      </c>
      <c r="C444" s="1">
        <v>20</v>
      </c>
    </row>
    <row r="445" spans="1:3" x14ac:dyDescent="0.25">
      <c r="A445" s="8">
        <v>437</v>
      </c>
      <c r="B445" s="9">
        <v>41348.430555555555</v>
      </c>
      <c r="C445" s="1">
        <v>20</v>
      </c>
    </row>
    <row r="446" spans="1:3" x14ac:dyDescent="0.25">
      <c r="A446" s="8">
        <v>438</v>
      </c>
      <c r="B446" s="9">
        <v>41347.982638888891</v>
      </c>
      <c r="C446" s="1">
        <v>25</v>
      </c>
    </row>
    <row r="447" spans="1:3" x14ac:dyDescent="0.25">
      <c r="A447" s="8">
        <v>439</v>
      </c>
      <c r="B447" s="9">
        <v>41347.951388888891</v>
      </c>
      <c r="C447" s="1">
        <v>15</v>
      </c>
    </row>
    <row r="448" spans="1:3" x14ac:dyDescent="0.25">
      <c r="A448" s="8">
        <v>440</v>
      </c>
      <c r="B448" s="9">
        <v>41347.669444444444</v>
      </c>
      <c r="C448" s="1">
        <v>35</v>
      </c>
    </row>
    <row r="449" spans="1:3" x14ac:dyDescent="0.25">
      <c r="A449" s="8">
        <v>441</v>
      </c>
      <c r="B449" s="9">
        <v>41347.540277777778</v>
      </c>
      <c r="C449" s="1">
        <v>45</v>
      </c>
    </row>
    <row r="450" spans="1:3" x14ac:dyDescent="0.25">
      <c r="A450" s="8">
        <v>442</v>
      </c>
      <c r="B450" s="9">
        <v>41347.087500000001</v>
      </c>
      <c r="C450" s="1">
        <v>1</v>
      </c>
    </row>
    <row r="451" spans="1:3" x14ac:dyDescent="0.25">
      <c r="A451" s="8">
        <v>443</v>
      </c>
      <c r="B451" s="9">
        <v>41346.583333333336</v>
      </c>
      <c r="C451" s="1">
        <v>25</v>
      </c>
    </row>
    <row r="452" spans="1:3" x14ac:dyDescent="0.25">
      <c r="A452" s="8">
        <v>444</v>
      </c>
      <c r="B452" s="9">
        <v>41345.842361111114</v>
      </c>
      <c r="C452" s="1">
        <v>22</v>
      </c>
    </row>
    <row r="453" spans="1:3" x14ac:dyDescent="0.25">
      <c r="A453" s="8">
        <v>445</v>
      </c>
      <c r="B453" s="9">
        <v>41344.772222222222</v>
      </c>
      <c r="C453" s="1">
        <v>30</v>
      </c>
    </row>
    <row r="454" spans="1:3" x14ac:dyDescent="0.25">
      <c r="A454" s="8">
        <v>446</v>
      </c>
      <c r="B454" s="9">
        <v>41344.736805555556</v>
      </c>
      <c r="C454" s="1">
        <v>12</v>
      </c>
    </row>
    <row r="455" spans="1:3" x14ac:dyDescent="0.25">
      <c r="A455" s="8">
        <v>447</v>
      </c>
      <c r="B455" s="9">
        <v>41344.689583333333</v>
      </c>
      <c r="C455" s="1">
        <v>3</v>
      </c>
    </row>
    <row r="456" spans="1:3" x14ac:dyDescent="0.25">
      <c r="A456" s="8">
        <v>448</v>
      </c>
      <c r="B456" s="9">
        <v>41343.681944444441</v>
      </c>
      <c r="C456" s="1">
        <v>20</v>
      </c>
    </row>
    <row r="457" spans="1:3" x14ac:dyDescent="0.25">
      <c r="A457" s="8">
        <v>449</v>
      </c>
      <c r="B457" s="9">
        <v>41343.555555555555</v>
      </c>
      <c r="C457" s="1">
        <v>5</v>
      </c>
    </row>
    <row r="458" spans="1:3" x14ac:dyDescent="0.25">
      <c r="A458" s="8">
        <v>450</v>
      </c>
      <c r="B458" s="9">
        <v>41341.878472222219</v>
      </c>
      <c r="C458" s="1">
        <v>1</v>
      </c>
    </row>
    <row r="459" spans="1:3" x14ac:dyDescent="0.25">
      <c r="A459" s="8">
        <v>451</v>
      </c>
      <c r="B459" s="9">
        <v>41341.871527777781</v>
      </c>
      <c r="C459" s="1">
        <v>40</v>
      </c>
    </row>
    <row r="460" spans="1:3" x14ac:dyDescent="0.25">
      <c r="A460" s="8">
        <v>452</v>
      </c>
      <c r="B460" s="9">
        <v>41339.866666666669</v>
      </c>
      <c r="C460" s="1">
        <v>46</v>
      </c>
    </row>
    <row r="461" spans="1:3" x14ac:dyDescent="0.25">
      <c r="A461" s="8">
        <v>453</v>
      </c>
      <c r="B461" s="9">
        <v>41339.820833333331</v>
      </c>
      <c r="C461" s="1">
        <v>32</v>
      </c>
    </row>
    <row r="462" spans="1:3" x14ac:dyDescent="0.25">
      <c r="A462" s="8">
        <v>454</v>
      </c>
      <c r="B462" s="9">
        <v>41339.691666666666</v>
      </c>
      <c r="C462" s="1">
        <v>15</v>
      </c>
    </row>
    <row r="463" spans="1:3" x14ac:dyDescent="0.25">
      <c r="A463" s="8">
        <v>455</v>
      </c>
      <c r="B463" s="9">
        <v>41338.803472222222</v>
      </c>
      <c r="C463" s="1">
        <v>8</v>
      </c>
    </row>
    <row r="464" spans="1:3" x14ac:dyDescent="0.25">
      <c r="A464" s="8">
        <v>456</v>
      </c>
      <c r="B464" s="9">
        <v>41338.719444444447</v>
      </c>
      <c r="C464" s="1">
        <v>30</v>
      </c>
    </row>
    <row r="465" spans="1:3" x14ac:dyDescent="0.25">
      <c r="A465" s="8">
        <v>457</v>
      </c>
      <c r="B465" s="9">
        <v>41338.697222222225</v>
      </c>
      <c r="C465" s="1">
        <v>17</v>
      </c>
    </row>
    <row r="466" spans="1:3" x14ac:dyDescent="0.25">
      <c r="A466" s="8">
        <v>458</v>
      </c>
      <c r="B466" s="9">
        <v>41338.607638888891</v>
      </c>
      <c r="C466" s="1">
        <v>45</v>
      </c>
    </row>
    <row r="467" spans="1:3" x14ac:dyDescent="0.25">
      <c r="A467" s="8">
        <v>459</v>
      </c>
      <c r="B467" s="9">
        <v>41338.54583333333</v>
      </c>
      <c r="C467" s="1">
        <v>40</v>
      </c>
    </row>
    <row r="468" spans="1:3" x14ac:dyDescent="0.25">
      <c r="A468" s="8">
        <v>460</v>
      </c>
      <c r="B468" s="9">
        <v>41337.930555555555</v>
      </c>
      <c r="C468" s="1">
        <v>13</v>
      </c>
    </row>
    <row r="469" spans="1:3" x14ac:dyDescent="0.25">
      <c r="A469" s="8">
        <v>461</v>
      </c>
      <c r="B469" s="9">
        <v>41337.857638888891</v>
      </c>
      <c r="C469" s="1">
        <v>6</v>
      </c>
    </row>
    <row r="470" spans="1:3" x14ac:dyDescent="0.25">
      <c r="A470" s="8">
        <v>462</v>
      </c>
      <c r="B470" s="9">
        <v>41337.693749999999</v>
      </c>
      <c r="C470" s="1">
        <v>10</v>
      </c>
    </row>
    <row r="471" spans="1:3" x14ac:dyDescent="0.25">
      <c r="A471" s="8">
        <v>463</v>
      </c>
      <c r="B471" s="9">
        <v>41337.680555555555</v>
      </c>
      <c r="C471" s="1">
        <v>40</v>
      </c>
    </row>
    <row r="472" spans="1:3" x14ac:dyDescent="0.25">
      <c r="A472" s="8">
        <v>464</v>
      </c>
      <c r="B472" s="9">
        <v>41337.663888888892</v>
      </c>
      <c r="C472" s="1">
        <v>10</v>
      </c>
    </row>
    <row r="473" spans="1:3" x14ac:dyDescent="0.25">
      <c r="A473" s="8">
        <v>465</v>
      </c>
      <c r="B473" s="9">
        <v>41336.839583333334</v>
      </c>
      <c r="C473" s="1">
        <v>15</v>
      </c>
    </row>
    <row r="474" spans="1:3" x14ac:dyDescent="0.25">
      <c r="A474" s="8">
        <v>466</v>
      </c>
      <c r="B474" s="9">
        <v>41336.597222222219</v>
      </c>
      <c r="C474" s="1">
        <v>35</v>
      </c>
    </row>
    <row r="475" spans="1:3" x14ac:dyDescent="0.25">
      <c r="A475" s="8">
        <v>467</v>
      </c>
      <c r="B475" s="9">
        <v>41335.833333333336</v>
      </c>
      <c r="C475" s="1">
        <v>27</v>
      </c>
    </row>
    <row r="476" spans="1:3" x14ac:dyDescent="0.25">
      <c r="A476" s="8">
        <v>468</v>
      </c>
      <c r="B476" s="9">
        <v>41335.828472222223</v>
      </c>
      <c r="C476" s="1">
        <v>25</v>
      </c>
    </row>
    <row r="477" spans="1:3" x14ac:dyDescent="0.25">
      <c r="A477" s="8">
        <v>469</v>
      </c>
      <c r="B477" s="9">
        <v>41335.12777777778</v>
      </c>
      <c r="C477" s="1">
        <v>25</v>
      </c>
    </row>
    <row r="478" spans="1:3" x14ac:dyDescent="0.25">
      <c r="A478" s="8">
        <v>470</v>
      </c>
      <c r="B478" s="9">
        <v>41334.856249999997</v>
      </c>
      <c r="C478" s="1">
        <v>34</v>
      </c>
    </row>
    <row r="479" spans="1:3" x14ac:dyDescent="0.25">
      <c r="A479" s="8">
        <v>471</v>
      </c>
      <c r="B479" s="9">
        <v>41334.841666666667</v>
      </c>
      <c r="C479" s="1">
        <v>15</v>
      </c>
    </row>
    <row r="480" spans="1:3" x14ac:dyDescent="0.25">
      <c r="A480" s="8">
        <v>472</v>
      </c>
      <c r="B480" s="9">
        <v>41334.747916666667</v>
      </c>
      <c r="C480" s="1">
        <v>30</v>
      </c>
    </row>
    <row r="481" spans="1:3" x14ac:dyDescent="0.25">
      <c r="A481" s="8">
        <v>473</v>
      </c>
      <c r="B481" s="9">
        <v>41334.711805555555</v>
      </c>
      <c r="C481" s="1">
        <v>35</v>
      </c>
    </row>
    <row r="482" spans="1:3" x14ac:dyDescent="0.25">
      <c r="A482" s="8">
        <v>474</v>
      </c>
      <c r="B482" s="9">
        <v>41334.643055555556</v>
      </c>
      <c r="C482" s="1">
        <v>35</v>
      </c>
    </row>
    <row r="483" spans="1:3" x14ac:dyDescent="0.25">
      <c r="A483" s="8">
        <v>475</v>
      </c>
      <c r="B483" s="9">
        <v>41334.114583333336</v>
      </c>
      <c r="C483" s="1">
        <v>35</v>
      </c>
    </row>
    <row r="484" spans="1:3" x14ac:dyDescent="0.25">
      <c r="A484" s="8">
        <v>476</v>
      </c>
      <c r="B484" s="9">
        <v>41333.878472222219</v>
      </c>
      <c r="C484" s="1">
        <v>5</v>
      </c>
    </row>
    <row r="485" spans="1:3" x14ac:dyDescent="0.25">
      <c r="A485" s="8">
        <v>477</v>
      </c>
      <c r="B485" s="9">
        <v>41333.62777777778</v>
      </c>
      <c r="C485" s="1">
        <v>19</v>
      </c>
    </row>
    <row r="486" spans="1:3" x14ac:dyDescent="0.25">
      <c r="A486" s="8">
        <v>478</v>
      </c>
      <c r="B486" s="9">
        <v>41333.050000000003</v>
      </c>
      <c r="C486" s="1">
        <v>15</v>
      </c>
    </row>
    <row r="487" spans="1:3" x14ac:dyDescent="0.25">
      <c r="A487" s="8">
        <v>479</v>
      </c>
      <c r="B487" s="9">
        <v>41332.930555555555</v>
      </c>
      <c r="C487" s="1">
        <v>1</v>
      </c>
    </row>
    <row r="488" spans="1:3" x14ac:dyDescent="0.25">
      <c r="A488" s="8">
        <v>480</v>
      </c>
      <c r="B488" s="9">
        <v>41332.824305555558</v>
      </c>
      <c r="C488" s="1">
        <v>50</v>
      </c>
    </row>
    <row r="489" spans="1:3" x14ac:dyDescent="0.25">
      <c r="A489" s="8">
        <v>481</v>
      </c>
      <c r="B489" s="9">
        <v>41332.806250000001</v>
      </c>
      <c r="C489" s="1">
        <v>32</v>
      </c>
    </row>
    <row r="490" spans="1:3" x14ac:dyDescent="0.25">
      <c r="A490" s="8">
        <v>482</v>
      </c>
      <c r="B490" s="9">
        <v>41332.584722222222</v>
      </c>
      <c r="C490" s="1">
        <v>30</v>
      </c>
    </row>
    <row r="491" spans="1:3" x14ac:dyDescent="0.25">
      <c r="A491" s="8">
        <v>483</v>
      </c>
      <c r="B491" s="9">
        <v>41332.277083333334</v>
      </c>
      <c r="C491" s="1">
        <v>20</v>
      </c>
    </row>
    <row r="492" spans="1:3" x14ac:dyDescent="0.25">
      <c r="A492" s="8">
        <v>484</v>
      </c>
      <c r="B492" s="9">
        <v>41332.199999999997</v>
      </c>
      <c r="C492" s="1">
        <v>20</v>
      </c>
    </row>
    <row r="493" spans="1:3" x14ac:dyDescent="0.25">
      <c r="A493" s="8">
        <v>485</v>
      </c>
      <c r="B493" s="9">
        <v>41332.115972222222</v>
      </c>
      <c r="C493" s="1">
        <v>8</v>
      </c>
    </row>
    <row r="494" spans="1:3" x14ac:dyDescent="0.25">
      <c r="A494" s="8">
        <v>486</v>
      </c>
      <c r="B494" s="9">
        <v>41332.104166666664</v>
      </c>
      <c r="C494" s="1">
        <v>20</v>
      </c>
    </row>
    <row r="495" spans="1:3" x14ac:dyDescent="0.25">
      <c r="A495" s="8">
        <v>487</v>
      </c>
      <c r="B495" s="9">
        <v>41332.100694444445</v>
      </c>
      <c r="C495" s="1">
        <v>34</v>
      </c>
    </row>
    <row r="496" spans="1:3" x14ac:dyDescent="0.25">
      <c r="A496" s="8">
        <v>488</v>
      </c>
      <c r="B496" s="9">
        <v>41332</v>
      </c>
      <c r="C496" s="1">
        <v>27</v>
      </c>
    </row>
    <row r="497" spans="1:3" x14ac:dyDescent="0.25">
      <c r="A497" s="8">
        <v>489</v>
      </c>
      <c r="B497" s="9">
        <v>41331.995833333334</v>
      </c>
      <c r="C497" s="1">
        <v>20</v>
      </c>
    </row>
    <row r="498" spans="1:3" x14ac:dyDescent="0.25">
      <c r="A498" s="8">
        <v>490</v>
      </c>
      <c r="B498" s="9">
        <v>41331.926388888889</v>
      </c>
      <c r="C498" s="1">
        <v>1</v>
      </c>
    </row>
    <row r="499" spans="1:3" x14ac:dyDescent="0.25">
      <c r="A499" s="8">
        <v>491</v>
      </c>
      <c r="B499" s="9">
        <v>41331.916666666664</v>
      </c>
      <c r="C499" s="1">
        <v>5</v>
      </c>
    </row>
    <row r="500" spans="1:3" x14ac:dyDescent="0.25">
      <c r="A500" s="8">
        <v>492</v>
      </c>
      <c r="B500" s="9">
        <v>41331.87777777778</v>
      </c>
      <c r="C500" s="1">
        <v>5</v>
      </c>
    </row>
    <row r="501" spans="1:3" x14ac:dyDescent="0.25">
      <c r="A501" s="8">
        <v>493</v>
      </c>
      <c r="B501" s="9">
        <v>41331.877083333333</v>
      </c>
      <c r="C501" s="1">
        <v>25</v>
      </c>
    </row>
    <row r="502" spans="1:3" x14ac:dyDescent="0.25">
      <c r="A502" s="8">
        <v>494</v>
      </c>
      <c r="B502" s="9">
        <v>41331.870833333334</v>
      </c>
      <c r="C502" s="1">
        <v>38</v>
      </c>
    </row>
    <row r="503" spans="1:3" x14ac:dyDescent="0.25">
      <c r="A503" s="8">
        <v>495</v>
      </c>
      <c r="B503" s="9">
        <v>41331.859027777777</v>
      </c>
      <c r="C503" s="1">
        <v>44</v>
      </c>
    </row>
    <row r="504" spans="1:3" x14ac:dyDescent="0.25">
      <c r="A504" s="8">
        <v>496</v>
      </c>
      <c r="B504" s="9">
        <v>41331.771527777775</v>
      </c>
      <c r="C504" s="1">
        <v>15</v>
      </c>
    </row>
    <row r="505" spans="1:3" x14ac:dyDescent="0.25">
      <c r="A505" s="8">
        <v>497</v>
      </c>
      <c r="B505" s="9">
        <v>41331.731249999997</v>
      </c>
      <c r="C505" s="1">
        <v>3</v>
      </c>
    </row>
    <row r="506" spans="1:3" x14ac:dyDescent="0.25">
      <c r="A506" s="8">
        <v>498</v>
      </c>
      <c r="B506" s="9">
        <v>41331.703472222223</v>
      </c>
      <c r="C506" s="1">
        <v>51</v>
      </c>
    </row>
    <row r="507" spans="1:3" x14ac:dyDescent="0.25">
      <c r="A507" s="8">
        <v>499</v>
      </c>
      <c r="B507" s="9">
        <v>41331.68472222222</v>
      </c>
      <c r="C507" s="1">
        <v>5</v>
      </c>
    </row>
    <row r="508" spans="1:3" x14ac:dyDescent="0.25">
      <c r="A508" s="8">
        <v>500</v>
      </c>
      <c r="B508" s="9">
        <v>41331.631249999999</v>
      </c>
      <c r="C508" s="1">
        <v>35</v>
      </c>
    </row>
    <row r="509" spans="1:3" x14ac:dyDescent="0.25">
      <c r="A509" s="8">
        <v>501</v>
      </c>
      <c r="B509" s="9">
        <v>41331.60833333333</v>
      </c>
      <c r="C509" s="1">
        <v>20</v>
      </c>
    </row>
    <row r="510" spans="1:3" x14ac:dyDescent="0.25">
      <c r="A510" s="8">
        <v>502</v>
      </c>
      <c r="B510" s="9">
        <v>41331.590277777781</v>
      </c>
      <c r="C510" s="1">
        <v>17</v>
      </c>
    </row>
    <row r="511" spans="1:3" x14ac:dyDescent="0.25">
      <c r="A511" s="8">
        <v>503</v>
      </c>
      <c r="B511" s="9">
        <v>41331.57916666667</v>
      </c>
      <c r="C511" s="1">
        <v>5</v>
      </c>
    </row>
    <row r="512" spans="1:3" x14ac:dyDescent="0.25">
      <c r="A512" s="8">
        <v>504</v>
      </c>
      <c r="B512" s="9">
        <v>41331.572916666664</v>
      </c>
      <c r="C512" s="1">
        <v>5</v>
      </c>
    </row>
    <row r="513" spans="1:3" x14ac:dyDescent="0.25">
      <c r="A513" s="8">
        <v>505</v>
      </c>
      <c r="B513" s="9">
        <v>41331.536805555559</v>
      </c>
      <c r="C513" s="1">
        <v>5</v>
      </c>
    </row>
    <row r="514" spans="1:3" x14ac:dyDescent="0.25">
      <c r="A514" s="8">
        <v>506</v>
      </c>
      <c r="B514" s="9">
        <v>41331.504166666666</v>
      </c>
      <c r="C514" s="1">
        <v>26</v>
      </c>
    </row>
    <row r="515" spans="1:3" x14ac:dyDescent="0.25">
      <c r="A515" s="8">
        <v>507</v>
      </c>
      <c r="B515" s="9">
        <v>41331.481944444444</v>
      </c>
      <c r="C515" s="1">
        <v>40</v>
      </c>
    </row>
    <row r="516" spans="1:3" x14ac:dyDescent="0.25">
      <c r="A516" s="8">
        <v>508</v>
      </c>
      <c r="B516" s="9">
        <v>41331.452777777777</v>
      </c>
      <c r="C516" s="1">
        <v>30</v>
      </c>
    </row>
    <row r="517" spans="1:3" x14ac:dyDescent="0.25">
      <c r="A517" s="8">
        <v>509</v>
      </c>
      <c r="B517" s="9">
        <v>41331.161805555559</v>
      </c>
      <c r="C517" s="1">
        <v>35</v>
      </c>
    </row>
    <row r="518" spans="1:3" x14ac:dyDescent="0.25">
      <c r="A518" s="8">
        <v>510</v>
      </c>
      <c r="B518" s="9">
        <v>41331.136805555558</v>
      </c>
      <c r="C518" s="1">
        <v>12</v>
      </c>
    </row>
    <row r="519" spans="1:3" x14ac:dyDescent="0.25">
      <c r="A519" s="8">
        <v>511</v>
      </c>
      <c r="B519" s="9">
        <v>41331.128472222219</v>
      </c>
      <c r="C519" s="1">
        <v>32</v>
      </c>
    </row>
    <row r="520" spans="1:3" x14ac:dyDescent="0.25">
      <c r="A520" s="8">
        <v>512</v>
      </c>
      <c r="B520" s="9">
        <v>41331.126388888886</v>
      </c>
      <c r="C520" s="1">
        <v>14</v>
      </c>
    </row>
    <row r="521" spans="1:3" x14ac:dyDescent="0.25">
      <c r="A521" s="8">
        <v>513</v>
      </c>
      <c r="B521" s="9">
        <v>41331.100694444445</v>
      </c>
      <c r="C521" s="1">
        <v>56</v>
      </c>
    </row>
    <row r="522" spans="1:3" x14ac:dyDescent="0.25">
      <c r="A522" s="8">
        <v>514</v>
      </c>
      <c r="B522" s="9">
        <v>41331.019444444442</v>
      </c>
      <c r="C522" s="1">
        <v>35</v>
      </c>
    </row>
    <row r="523" spans="1:3" x14ac:dyDescent="0.25">
      <c r="A523" s="8">
        <v>515</v>
      </c>
      <c r="B523" s="9">
        <v>41330.96597222222</v>
      </c>
      <c r="C523" s="1">
        <v>24</v>
      </c>
    </row>
    <row r="524" spans="1:3" x14ac:dyDescent="0.25">
      <c r="A524" s="8">
        <v>516</v>
      </c>
      <c r="B524" s="9">
        <v>41330.950694444444</v>
      </c>
      <c r="C524" s="1">
        <v>22</v>
      </c>
    </row>
    <row r="525" spans="1:3" x14ac:dyDescent="0.25">
      <c r="A525" s="8">
        <v>517</v>
      </c>
      <c r="B525" s="9">
        <v>41330.94027777778</v>
      </c>
      <c r="C525" s="1">
        <v>15</v>
      </c>
    </row>
    <row r="526" spans="1:3" x14ac:dyDescent="0.25">
      <c r="A526" s="8">
        <v>518</v>
      </c>
      <c r="B526" s="9">
        <v>41330.895138888889</v>
      </c>
      <c r="C526" s="1">
        <v>15</v>
      </c>
    </row>
    <row r="527" spans="1:3" x14ac:dyDescent="0.25">
      <c r="A527" s="8">
        <v>519</v>
      </c>
      <c r="B527" s="9">
        <v>41330.864583333336</v>
      </c>
      <c r="C527" s="1">
        <v>25</v>
      </c>
    </row>
    <row r="528" spans="1:3" x14ac:dyDescent="0.25">
      <c r="A528" s="8">
        <v>520</v>
      </c>
      <c r="B528" s="9">
        <v>41330.816666666666</v>
      </c>
      <c r="C528" s="1">
        <v>32</v>
      </c>
    </row>
    <row r="529" spans="1:3" x14ac:dyDescent="0.25">
      <c r="A529" s="8">
        <v>521</v>
      </c>
      <c r="B529" s="9">
        <v>41330.802083333336</v>
      </c>
      <c r="C529" s="1">
        <v>32</v>
      </c>
    </row>
    <row r="530" spans="1:3" x14ac:dyDescent="0.25">
      <c r="A530" s="8">
        <v>522</v>
      </c>
      <c r="B530" s="9">
        <v>41330.786805555559</v>
      </c>
      <c r="C530" s="1">
        <v>15</v>
      </c>
    </row>
    <row r="531" spans="1:3" x14ac:dyDescent="0.25">
      <c r="A531" s="8">
        <v>523</v>
      </c>
      <c r="B531" s="9">
        <v>41330.784722222219</v>
      </c>
      <c r="C531" s="1">
        <v>20</v>
      </c>
    </row>
    <row r="532" spans="1:3" x14ac:dyDescent="0.25">
      <c r="A532" s="8">
        <v>524</v>
      </c>
      <c r="B532" s="9">
        <v>41330.759722222225</v>
      </c>
      <c r="C532" s="1">
        <v>26</v>
      </c>
    </row>
    <row r="533" spans="1:3" x14ac:dyDescent="0.25">
      <c r="A533" s="8">
        <v>525</v>
      </c>
      <c r="B533" s="9">
        <v>41330.743750000001</v>
      </c>
      <c r="C533" s="1">
        <v>30</v>
      </c>
    </row>
    <row r="534" spans="1:3" x14ac:dyDescent="0.25">
      <c r="A534" s="8">
        <v>526</v>
      </c>
      <c r="B534" s="9">
        <v>41330.731249999997</v>
      </c>
      <c r="C534" s="1">
        <v>38</v>
      </c>
    </row>
    <row r="535" spans="1:3" x14ac:dyDescent="0.25">
      <c r="A535" s="8">
        <v>527</v>
      </c>
      <c r="B535" s="9">
        <v>41330.706944444442</v>
      </c>
      <c r="C535" s="1">
        <v>10</v>
      </c>
    </row>
    <row r="536" spans="1:3" x14ac:dyDescent="0.25">
      <c r="A536" s="8">
        <v>528</v>
      </c>
      <c r="B536" s="9">
        <v>41330.704861111109</v>
      </c>
      <c r="C536" s="1">
        <v>20</v>
      </c>
    </row>
    <row r="537" spans="1:3" x14ac:dyDescent="0.25">
      <c r="A537" s="8">
        <v>529</v>
      </c>
      <c r="B537" s="9">
        <v>41330.696527777778</v>
      </c>
      <c r="C537" s="1">
        <v>35</v>
      </c>
    </row>
    <row r="538" spans="1:3" x14ac:dyDescent="0.25">
      <c r="A538" s="8">
        <v>530</v>
      </c>
      <c r="B538" s="9">
        <v>41330.681250000001</v>
      </c>
      <c r="C538" s="1">
        <v>70</v>
      </c>
    </row>
    <row r="539" spans="1:3" x14ac:dyDescent="0.25">
      <c r="A539" s="8">
        <v>531</v>
      </c>
      <c r="B539" s="9">
        <v>41330.673611111109</v>
      </c>
      <c r="C539" s="1">
        <v>3</v>
      </c>
    </row>
    <row r="540" spans="1:3" x14ac:dyDescent="0.25">
      <c r="A540" s="8">
        <v>532</v>
      </c>
      <c r="B540" s="9">
        <v>41330.670138888891</v>
      </c>
      <c r="C540" s="1">
        <v>15</v>
      </c>
    </row>
    <row r="541" spans="1:3" x14ac:dyDescent="0.25">
      <c r="A541" s="8">
        <v>533</v>
      </c>
      <c r="B541" s="9">
        <v>41330.668055555558</v>
      </c>
      <c r="C541" s="1">
        <v>35</v>
      </c>
    </row>
    <row r="542" spans="1:3" x14ac:dyDescent="0.25">
      <c r="A542" s="8">
        <v>534</v>
      </c>
      <c r="B542" s="9">
        <v>41330.654166666667</v>
      </c>
      <c r="C542" s="1">
        <v>40</v>
      </c>
    </row>
    <row r="543" spans="1:3" x14ac:dyDescent="0.25">
      <c r="A543" s="8">
        <v>535</v>
      </c>
      <c r="B543" s="9">
        <v>41330.642361111109</v>
      </c>
      <c r="C543" s="1">
        <v>10</v>
      </c>
    </row>
    <row r="544" spans="1:3" x14ac:dyDescent="0.25">
      <c r="A544" s="8">
        <v>536</v>
      </c>
      <c r="B544" s="9">
        <v>41330.640972222223</v>
      </c>
      <c r="C544" s="1">
        <v>44</v>
      </c>
    </row>
    <row r="545" spans="1:3" x14ac:dyDescent="0.25">
      <c r="A545" s="8">
        <v>537</v>
      </c>
      <c r="B545" s="9">
        <v>41330.63958333333</v>
      </c>
      <c r="C545" s="1">
        <v>60</v>
      </c>
    </row>
    <row r="546" spans="1:3" x14ac:dyDescent="0.25">
      <c r="A546" s="8">
        <v>538</v>
      </c>
      <c r="B546" s="9">
        <v>41330.62777777778</v>
      </c>
      <c r="C546" s="1">
        <v>35</v>
      </c>
    </row>
    <row r="547" spans="1:3" x14ac:dyDescent="0.25">
      <c r="A547" s="8">
        <v>539</v>
      </c>
      <c r="B547" s="9">
        <v>41330.613888888889</v>
      </c>
      <c r="C547" s="1">
        <v>23</v>
      </c>
    </row>
    <row r="548" spans="1:3" x14ac:dyDescent="0.25">
      <c r="A548" s="8">
        <v>540</v>
      </c>
      <c r="B548" s="9">
        <v>41330.605555555558</v>
      </c>
      <c r="C548" s="1">
        <v>23</v>
      </c>
    </row>
    <row r="549" spans="1:3" x14ac:dyDescent="0.25">
      <c r="A549" s="8">
        <v>541</v>
      </c>
      <c r="B549" s="9">
        <v>41330.585416666669</v>
      </c>
      <c r="C549" s="1">
        <v>20</v>
      </c>
    </row>
    <row r="550" spans="1:3" x14ac:dyDescent="0.25">
      <c r="A550" s="8">
        <v>542</v>
      </c>
      <c r="B550" s="9">
        <v>41330.583333333336</v>
      </c>
      <c r="C550" s="1">
        <v>25</v>
      </c>
    </row>
    <row r="551" spans="1:3" x14ac:dyDescent="0.25">
      <c r="A551" s="8">
        <v>543</v>
      </c>
      <c r="B551" s="9">
        <v>41330.555555555555</v>
      </c>
      <c r="C551" s="1">
        <v>67</v>
      </c>
    </row>
    <row r="552" spans="1:3" x14ac:dyDescent="0.25">
      <c r="A552" s="8">
        <v>544</v>
      </c>
      <c r="B552" s="9">
        <v>41330.347222222219</v>
      </c>
      <c r="C552" s="1">
        <v>3</v>
      </c>
    </row>
    <row r="553" spans="1:3" x14ac:dyDescent="0.25">
      <c r="A553" s="8">
        <v>545</v>
      </c>
      <c r="B553" s="9">
        <v>41330.217361111114</v>
      </c>
      <c r="C553" s="1">
        <v>35</v>
      </c>
    </row>
    <row r="554" spans="1:3" x14ac:dyDescent="0.25">
      <c r="A554" s="8">
        <v>546</v>
      </c>
      <c r="B554" s="9">
        <v>41330.196527777778</v>
      </c>
      <c r="C554" s="1">
        <v>5</v>
      </c>
    </row>
    <row r="555" spans="1:3" x14ac:dyDescent="0.25">
      <c r="A555" s="8">
        <v>547</v>
      </c>
      <c r="B555" s="9">
        <v>41330.09375</v>
      </c>
      <c r="C555" s="1">
        <v>34</v>
      </c>
    </row>
    <row r="556" spans="1:3" x14ac:dyDescent="0.25">
      <c r="A556" s="8">
        <v>548</v>
      </c>
      <c r="B556" s="9">
        <v>41330.069444444445</v>
      </c>
      <c r="C556" s="1">
        <v>30</v>
      </c>
    </row>
    <row r="557" spans="1:3" x14ac:dyDescent="0.25">
      <c r="A557" s="8">
        <v>549</v>
      </c>
      <c r="B557" s="9">
        <v>41330.056944444441</v>
      </c>
      <c r="C557" s="1">
        <v>35</v>
      </c>
    </row>
    <row r="558" spans="1:3" x14ac:dyDescent="0.25">
      <c r="A558" s="8">
        <v>550</v>
      </c>
      <c r="B558" s="9">
        <v>41330.004166666666</v>
      </c>
      <c r="C558" s="1">
        <v>28</v>
      </c>
    </row>
    <row r="559" spans="1:3" x14ac:dyDescent="0.25">
      <c r="A559" s="8">
        <v>551</v>
      </c>
      <c r="B559" s="9">
        <v>41329.936805555553</v>
      </c>
      <c r="C559" s="1">
        <v>30</v>
      </c>
    </row>
    <row r="560" spans="1:3" x14ac:dyDescent="0.25">
      <c r="A560" s="8">
        <v>552</v>
      </c>
      <c r="B560" s="9">
        <v>41329.853472222225</v>
      </c>
      <c r="C560" s="1">
        <v>22</v>
      </c>
    </row>
    <row r="561" spans="1:3" x14ac:dyDescent="0.25">
      <c r="A561" s="8">
        <v>553</v>
      </c>
      <c r="B561" s="9">
        <v>41329.831944444442</v>
      </c>
      <c r="C561" s="1">
        <v>35</v>
      </c>
    </row>
    <row r="562" spans="1:3" x14ac:dyDescent="0.25">
      <c r="A562" s="8">
        <v>554</v>
      </c>
      <c r="B562" s="9">
        <v>41329.831250000003</v>
      </c>
      <c r="C562" s="1">
        <v>6</v>
      </c>
    </row>
    <row r="563" spans="1:3" x14ac:dyDescent="0.25">
      <c r="A563" s="8">
        <v>555</v>
      </c>
      <c r="B563" s="9">
        <v>41329.76458333333</v>
      </c>
      <c r="C563" s="1">
        <v>10</v>
      </c>
    </row>
    <row r="564" spans="1:3" x14ac:dyDescent="0.25">
      <c r="A564" s="8">
        <v>556</v>
      </c>
      <c r="B564" s="9">
        <v>41329.731249999997</v>
      </c>
      <c r="C564" s="1">
        <v>37</v>
      </c>
    </row>
    <row r="565" spans="1:3" x14ac:dyDescent="0.25">
      <c r="A565" s="8">
        <v>557</v>
      </c>
      <c r="B565" s="9">
        <v>41329.686805555553</v>
      </c>
      <c r="C565" s="1">
        <v>55</v>
      </c>
    </row>
    <row r="566" spans="1:3" x14ac:dyDescent="0.25">
      <c r="A566" s="8">
        <v>558</v>
      </c>
      <c r="B566" s="9">
        <v>41329.672222222223</v>
      </c>
      <c r="C566" s="1">
        <v>14</v>
      </c>
    </row>
    <row r="567" spans="1:3" x14ac:dyDescent="0.25">
      <c r="A567" s="8">
        <v>559</v>
      </c>
      <c r="B567" s="9">
        <v>41329.666666666664</v>
      </c>
      <c r="C567" s="1">
        <v>20</v>
      </c>
    </row>
    <row r="568" spans="1:3" x14ac:dyDescent="0.25">
      <c r="A568" s="8">
        <v>560</v>
      </c>
      <c r="B568" s="9">
        <v>41329.647916666669</v>
      </c>
      <c r="C568" s="1">
        <v>25</v>
      </c>
    </row>
    <row r="569" spans="1:3" x14ac:dyDescent="0.25">
      <c r="A569" s="8">
        <v>561</v>
      </c>
      <c r="B569" s="9">
        <v>41329.640277777777</v>
      </c>
      <c r="C569" s="1">
        <v>25</v>
      </c>
    </row>
    <row r="570" spans="1:3" x14ac:dyDescent="0.25">
      <c r="A570" s="8">
        <v>562</v>
      </c>
      <c r="B570" s="9">
        <v>41329.612500000003</v>
      </c>
      <c r="C570" s="1">
        <v>38</v>
      </c>
    </row>
    <row r="571" spans="1:3" x14ac:dyDescent="0.25">
      <c r="A571" s="8">
        <v>563</v>
      </c>
      <c r="B571" s="9">
        <v>41329.588888888888</v>
      </c>
      <c r="C571" s="1">
        <v>25</v>
      </c>
    </row>
    <row r="572" spans="1:3" x14ac:dyDescent="0.25">
      <c r="A572" s="8">
        <v>564</v>
      </c>
      <c r="B572" s="9">
        <v>41329.585416666669</v>
      </c>
      <c r="C572" s="1">
        <v>24</v>
      </c>
    </row>
    <row r="573" spans="1:3" x14ac:dyDescent="0.25">
      <c r="A573" s="8">
        <v>565</v>
      </c>
      <c r="B573" s="9">
        <v>41329.564583333333</v>
      </c>
      <c r="C573" s="1">
        <v>11</v>
      </c>
    </row>
    <row r="574" spans="1:3" x14ac:dyDescent="0.25">
      <c r="A574" s="8">
        <v>566</v>
      </c>
      <c r="B574" s="9">
        <v>41329.207638888889</v>
      </c>
      <c r="C574" s="1">
        <v>25</v>
      </c>
    </row>
    <row r="575" spans="1:3" x14ac:dyDescent="0.25">
      <c r="A575" s="8">
        <v>567</v>
      </c>
      <c r="B575" s="9">
        <v>41329.1875</v>
      </c>
      <c r="C575" s="1">
        <v>25</v>
      </c>
    </row>
    <row r="576" spans="1:3" x14ac:dyDescent="0.25">
      <c r="A576" s="8">
        <v>568</v>
      </c>
      <c r="B576" s="9">
        <v>41329.168055555558</v>
      </c>
      <c r="C576" s="1">
        <v>22</v>
      </c>
    </row>
    <row r="577" spans="1:3" x14ac:dyDescent="0.25">
      <c r="A577" s="8">
        <v>569</v>
      </c>
      <c r="B577" s="9">
        <v>41329.15625</v>
      </c>
      <c r="C577" s="1">
        <v>27</v>
      </c>
    </row>
    <row r="578" spans="1:3" x14ac:dyDescent="0.25">
      <c r="A578" s="8">
        <v>570</v>
      </c>
      <c r="B578" s="9">
        <v>41329.15</v>
      </c>
      <c r="C578" s="1">
        <v>100</v>
      </c>
    </row>
    <row r="579" spans="1:3" x14ac:dyDescent="0.25">
      <c r="A579" s="8">
        <v>571</v>
      </c>
      <c r="B579" s="9">
        <v>41329.149305555555</v>
      </c>
      <c r="C579" s="1">
        <v>100</v>
      </c>
    </row>
    <row r="580" spans="1:3" x14ac:dyDescent="0.25">
      <c r="A580" s="8">
        <v>572</v>
      </c>
      <c r="B580" s="9">
        <v>41329.12777777778</v>
      </c>
      <c r="C580" s="1">
        <v>20</v>
      </c>
    </row>
    <row r="581" spans="1:3" x14ac:dyDescent="0.25">
      <c r="A581" s="8">
        <v>573</v>
      </c>
      <c r="B581" s="9">
        <v>41329.125</v>
      </c>
      <c r="C581" s="1">
        <v>45</v>
      </c>
    </row>
    <row r="582" spans="1:3" x14ac:dyDescent="0.25">
      <c r="A582" s="8">
        <v>574</v>
      </c>
      <c r="B582" s="9">
        <v>41329.121527777781</v>
      </c>
      <c r="C582" s="1">
        <v>50</v>
      </c>
    </row>
    <row r="583" spans="1:3" x14ac:dyDescent="0.25">
      <c r="A583" s="8">
        <v>575</v>
      </c>
      <c r="B583" s="9">
        <v>41329.114583333336</v>
      </c>
      <c r="C583" s="1">
        <v>17</v>
      </c>
    </row>
    <row r="584" spans="1:3" x14ac:dyDescent="0.25">
      <c r="A584" s="8">
        <v>576</v>
      </c>
      <c r="B584" s="9">
        <v>41329.113194444442</v>
      </c>
      <c r="C584" s="1">
        <v>15</v>
      </c>
    </row>
    <row r="585" spans="1:3" x14ac:dyDescent="0.25">
      <c r="A585" s="8">
        <v>577</v>
      </c>
      <c r="B585" s="9">
        <v>41329.029861111114</v>
      </c>
      <c r="C585" s="1">
        <v>25</v>
      </c>
    </row>
    <row r="586" spans="1:3" x14ac:dyDescent="0.25">
      <c r="A586" s="8">
        <v>578</v>
      </c>
      <c r="B586" s="9">
        <v>41328.99722222222</v>
      </c>
      <c r="C586" s="1">
        <v>9</v>
      </c>
    </row>
    <row r="587" spans="1:3" x14ac:dyDescent="0.25">
      <c r="A587" s="8">
        <v>579</v>
      </c>
      <c r="B587" s="9">
        <v>41328.925694444442</v>
      </c>
      <c r="C587" s="1">
        <v>22</v>
      </c>
    </row>
    <row r="588" spans="1:3" x14ac:dyDescent="0.25">
      <c r="A588" s="8">
        <v>580</v>
      </c>
      <c r="B588" s="9">
        <v>41328.918749999997</v>
      </c>
      <c r="C588" s="1">
        <v>42</v>
      </c>
    </row>
    <row r="589" spans="1:3" x14ac:dyDescent="0.25">
      <c r="A589" s="8">
        <v>581</v>
      </c>
      <c r="B589" s="9">
        <v>41328.886111111111</v>
      </c>
      <c r="C589" s="1">
        <v>25</v>
      </c>
    </row>
    <row r="590" spans="1:3" x14ac:dyDescent="0.25">
      <c r="A590" s="8">
        <v>582</v>
      </c>
      <c r="B590" s="9">
        <v>41328.861111111109</v>
      </c>
      <c r="C590" s="1">
        <v>38</v>
      </c>
    </row>
    <row r="591" spans="1:3" x14ac:dyDescent="0.25">
      <c r="A591" s="8">
        <v>583</v>
      </c>
      <c r="B591" s="9">
        <v>41328.833333333336</v>
      </c>
      <c r="C591" s="1">
        <v>30</v>
      </c>
    </row>
    <row r="592" spans="1:3" x14ac:dyDescent="0.25">
      <c r="A592" s="8">
        <v>584</v>
      </c>
      <c r="B592" s="9">
        <v>41328.824999999997</v>
      </c>
      <c r="C592" s="1">
        <v>45</v>
      </c>
    </row>
    <row r="593" spans="1:3" x14ac:dyDescent="0.25">
      <c r="A593" s="8">
        <v>585</v>
      </c>
      <c r="B593" s="9">
        <v>41328.727083333331</v>
      </c>
      <c r="C593" s="1">
        <v>4</v>
      </c>
    </row>
    <row r="594" spans="1:3" x14ac:dyDescent="0.25">
      <c r="A594" s="8">
        <v>586</v>
      </c>
      <c r="B594" s="9">
        <v>41328.714583333334</v>
      </c>
      <c r="C594" s="1">
        <v>40</v>
      </c>
    </row>
    <row r="595" spans="1:3" x14ac:dyDescent="0.25">
      <c r="A595" s="8">
        <v>587</v>
      </c>
      <c r="B595" s="9">
        <v>41328.711111111108</v>
      </c>
      <c r="C595" s="1">
        <v>32</v>
      </c>
    </row>
    <row r="596" spans="1:3" x14ac:dyDescent="0.25">
      <c r="A596" s="8">
        <v>588</v>
      </c>
      <c r="B596" s="9">
        <v>41328.699305555558</v>
      </c>
      <c r="C596" s="1">
        <v>20</v>
      </c>
    </row>
    <row r="597" spans="1:3" x14ac:dyDescent="0.25">
      <c r="A597" s="8">
        <v>589</v>
      </c>
      <c r="B597" s="9">
        <v>41328.697916666664</v>
      </c>
      <c r="C597" s="1">
        <v>20</v>
      </c>
    </row>
    <row r="598" spans="1:3" x14ac:dyDescent="0.25">
      <c r="A598" s="8">
        <v>590</v>
      </c>
      <c r="B598" s="9">
        <v>41328.685416666667</v>
      </c>
      <c r="C598" s="1">
        <v>45</v>
      </c>
    </row>
    <row r="599" spans="1:3" x14ac:dyDescent="0.25">
      <c r="A599" s="8">
        <v>591</v>
      </c>
      <c r="B599" s="9">
        <v>41328.671527777777</v>
      </c>
      <c r="C599" s="1">
        <v>10</v>
      </c>
    </row>
    <row r="600" spans="1:3" x14ac:dyDescent="0.25">
      <c r="A600" s="8">
        <v>592</v>
      </c>
      <c r="B600" s="9">
        <v>41328.640277777777</v>
      </c>
      <c r="C600" s="1">
        <v>40</v>
      </c>
    </row>
    <row r="601" spans="1:3" x14ac:dyDescent="0.25">
      <c r="A601" s="8">
        <v>593</v>
      </c>
      <c r="B601" s="9">
        <v>41328.60833333333</v>
      </c>
      <c r="C601" s="1">
        <v>6</v>
      </c>
    </row>
    <row r="602" spans="1:3" x14ac:dyDescent="0.25">
      <c r="A602" s="8">
        <v>594</v>
      </c>
      <c r="B602" s="9">
        <v>41328.600694444445</v>
      </c>
      <c r="C602" s="1">
        <v>16</v>
      </c>
    </row>
    <row r="603" spans="1:3" x14ac:dyDescent="0.25">
      <c r="A603" s="8">
        <v>595</v>
      </c>
      <c r="B603" s="9">
        <v>41328.591666666667</v>
      </c>
      <c r="C603" s="1">
        <v>35</v>
      </c>
    </row>
    <row r="604" spans="1:3" x14ac:dyDescent="0.25">
      <c r="A604" s="8">
        <v>596</v>
      </c>
      <c r="B604" s="9">
        <v>41328.589583333334</v>
      </c>
      <c r="C604" s="1">
        <v>12</v>
      </c>
    </row>
    <row r="605" spans="1:3" x14ac:dyDescent="0.25">
      <c r="A605" s="8">
        <v>597</v>
      </c>
      <c r="B605" s="9">
        <v>41328.554861111108</v>
      </c>
      <c r="C605" s="1">
        <v>15</v>
      </c>
    </row>
    <row r="606" spans="1:3" x14ac:dyDescent="0.25">
      <c r="A606" s="8">
        <v>598</v>
      </c>
      <c r="B606" s="9">
        <v>41328.553472222222</v>
      </c>
      <c r="C606" s="1">
        <v>50</v>
      </c>
    </row>
    <row r="607" spans="1:3" x14ac:dyDescent="0.25">
      <c r="A607" s="8">
        <v>599</v>
      </c>
      <c r="B607" s="9">
        <v>41328.545138888891</v>
      </c>
      <c r="C607" s="1">
        <v>10</v>
      </c>
    </row>
    <row r="608" spans="1:3" x14ac:dyDescent="0.25">
      <c r="A608" s="8">
        <v>600</v>
      </c>
      <c r="B608" s="9">
        <v>41328.527777777781</v>
      </c>
      <c r="C608" s="1">
        <v>30</v>
      </c>
    </row>
    <row r="609" spans="1:3" x14ac:dyDescent="0.25">
      <c r="A609" s="8">
        <v>601</v>
      </c>
      <c r="B609" s="9">
        <v>41328.521527777775</v>
      </c>
      <c r="C609" s="1">
        <v>33</v>
      </c>
    </row>
    <row r="610" spans="1:3" x14ac:dyDescent="0.25">
      <c r="A610" s="8">
        <v>602</v>
      </c>
      <c r="B610" s="9">
        <v>41328.520138888889</v>
      </c>
      <c r="C610" s="1">
        <v>35</v>
      </c>
    </row>
    <row r="611" spans="1:3" x14ac:dyDescent="0.25">
      <c r="A611" s="8">
        <v>603</v>
      </c>
      <c r="B611" s="9">
        <v>41328.502083333333</v>
      </c>
      <c r="C611" s="1">
        <v>20</v>
      </c>
    </row>
    <row r="612" spans="1:3" x14ac:dyDescent="0.25">
      <c r="A612" s="8">
        <v>604</v>
      </c>
      <c r="B612" s="9">
        <v>41328.458333333336</v>
      </c>
      <c r="C612" s="1">
        <v>22</v>
      </c>
    </row>
    <row r="613" spans="1:3" x14ac:dyDescent="0.25">
      <c r="A613" s="8">
        <v>605</v>
      </c>
      <c r="B613" s="9">
        <v>41328.455555555556</v>
      </c>
      <c r="C613" s="1">
        <v>10</v>
      </c>
    </row>
    <row r="614" spans="1:3" x14ac:dyDescent="0.25">
      <c r="A614" s="8">
        <v>606</v>
      </c>
      <c r="B614" s="9">
        <v>41328.234722222223</v>
      </c>
      <c r="C614" s="1">
        <v>23</v>
      </c>
    </row>
    <row r="615" spans="1:3" x14ac:dyDescent="0.25">
      <c r="A615" s="8">
        <v>607</v>
      </c>
      <c r="B615" s="9">
        <v>41328.167361111111</v>
      </c>
      <c r="C615" s="1">
        <v>25</v>
      </c>
    </row>
    <row r="616" spans="1:3" x14ac:dyDescent="0.25">
      <c r="A616" s="8">
        <v>608</v>
      </c>
      <c r="B616" s="9">
        <v>41328.163194444445</v>
      </c>
      <c r="C616" s="1">
        <v>25</v>
      </c>
    </row>
    <row r="617" spans="1:3" x14ac:dyDescent="0.25">
      <c r="A617" s="8">
        <v>609</v>
      </c>
      <c r="B617" s="9">
        <v>41328.162499999999</v>
      </c>
      <c r="C617" s="1">
        <v>30</v>
      </c>
    </row>
    <row r="618" spans="1:3" x14ac:dyDescent="0.25">
      <c r="A618" s="8">
        <v>610</v>
      </c>
      <c r="B618" s="9">
        <v>41328.147916666669</v>
      </c>
      <c r="C618" s="1">
        <v>8</v>
      </c>
    </row>
    <row r="619" spans="1:3" x14ac:dyDescent="0.25">
      <c r="A619" s="8">
        <v>611</v>
      </c>
      <c r="B619" s="9">
        <v>41328.136805555558</v>
      </c>
      <c r="C619" s="1">
        <v>19</v>
      </c>
    </row>
    <row r="620" spans="1:3" x14ac:dyDescent="0.25">
      <c r="A620" s="8">
        <v>612</v>
      </c>
      <c r="B620" s="9">
        <v>41328.134027777778</v>
      </c>
      <c r="C620" s="1">
        <v>35</v>
      </c>
    </row>
    <row r="621" spans="1:3" x14ac:dyDescent="0.25">
      <c r="A621" s="8">
        <v>613</v>
      </c>
      <c r="B621" s="9">
        <v>41328.128472222219</v>
      </c>
      <c r="C621" s="1">
        <v>15</v>
      </c>
    </row>
    <row r="622" spans="1:3" x14ac:dyDescent="0.25">
      <c r="A622" s="8">
        <v>614</v>
      </c>
      <c r="B622" s="9">
        <v>41328.128472222219</v>
      </c>
      <c r="C622" s="1">
        <v>5</v>
      </c>
    </row>
    <row r="623" spans="1:3" x14ac:dyDescent="0.25">
      <c r="A623" s="8">
        <v>615</v>
      </c>
      <c r="B623" s="9">
        <v>41328.123611111114</v>
      </c>
      <c r="C623" s="1">
        <v>35</v>
      </c>
    </row>
    <row r="624" spans="1:3" x14ac:dyDescent="0.25">
      <c r="A624" s="8">
        <v>616</v>
      </c>
      <c r="B624" s="9">
        <v>41328.122916666667</v>
      </c>
      <c r="C624" s="1">
        <v>20</v>
      </c>
    </row>
    <row r="625" spans="1:3" x14ac:dyDescent="0.25">
      <c r="A625" s="8">
        <v>617</v>
      </c>
      <c r="B625" s="9">
        <v>41328.115972222222</v>
      </c>
      <c r="C625" s="1">
        <v>25</v>
      </c>
    </row>
    <row r="626" spans="1:3" x14ac:dyDescent="0.25">
      <c r="A626" s="8">
        <v>618</v>
      </c>
      <c r="B626" s="9">
        <v>41328.115972222222</v>
      </c>
      <c r="C626" s="1">
        <v>26</v>
      </c>
    </row>
    <row r="627" spans="1:3" x14ac:dyDescent="0.25">
      <c r="A627" s="8">
        <v>619</v>
      </c>
      <c r="B627" s="9">
        <v>41328.101388888892</v>
      </c>
      <c r="C627" s="1">
        <v>45</v>
      </c>
    </row>
    <row r="628" spans="1:3" x14ac:dyDescent="0.25">
      <c r="A628" s="8">
        <v>620</v>
      </c>
      <c r="B628" s="9">
        <v>41328.092361111114</v>
      </c>
      <c r="C628" s="1">
        <v>12</v>
      </c>
    </row>
    <row r="629" spans="1:3" x14ac:dyDescent="0.25">
      <c r="A629" s="8">
        <v>621</v>
      </c>
      <c r="B629" s="9">
        <v>41328.087500000001</v>
      </c>
      <c r="C629" s="1">
        <v>30</v>
      </c>
    </row>
    <row r="630" spans="1:3" x14ac:dyDescent="0.25">
      <c r="A630" s="8">
        <v>622</v>
      </c>
      <c r="B630" s="9">
        <v>41328.084722222222</v>
      </c>
      <c r="C630" s="1">
        <v>40</v>
      </c>
    </row>
    <row r="631" spans="1:3" x14ac:dyDescent="0.25">
      <c r="A631" s="8">
        <v>623</v>
      </c>
      <c r="B631" s="9">
        <v>41328.084722222222</v>
      </c>
      <c r="C631" s="1">
        <v>32</v>
      </c>
    </row>
    <row r="632" spans="1:3" x14ac:dyDescent="0.25">
      <c r="A632" s="8">
        <v>624</v>
      </c>
      <c r="B632" s="9">
        <v>41328.081944444442</v>
      </c>
      <c r="C632" s="1">
        <v>28</v>
      </c>
    </row>
    <row r="633" spans="1:3" x14ac:dyDescent="0.25">
      <c r="A633" s="8">
        <v>625</v>
      </c>
      <c r="B633" s="9">
        <v>41328.07916666667</v>
      </c>
      <c r="C633" s="1">
        <v>36</v>
      </c>
    </row>
    <row r="634" spans="1:3" x14ac:dyDescent="0.25">
      <c r="A634" s="8">
        <v>626</v>
      </c>
      <c r="B634" s="9">
        <v>41328.058333333334</v>
      </c>
      <c r="C634" s="1">
        <v>2</v>
      </c>
    </row>
    <row r="635" spans="1:3" x14ac:dyDescent="0.25">
      <c r="A635" s="8">
        <v>627</v>
      </c>
      <c r="B635" s="9">
        <v>41328.058333333334</v>
      </c>
      <c r="C635" s="1">
        <v>50</v>
      </c>
    </row>
    <row r="636" spans="1:3" x14ac:dyDescent="0.25">
      <c r="A636" s="8">
        <v>628</v>
      </c>
      <c r="B636" s="9">
        <v>41328.054861111108</v>
      </c>
      <c r="C636" s="1">
        <v>11</v>
      </c>
    </row>
    <row r="637" spans="1:3" x14ac:dyDescent="0.25">
      <c r="A637" s="8">
        <v>629</v>
      </c>
      <c r="B637" s="9">
        <v>41328.053472222222</v>
      </c>
      <c r="C637" s="1">
        <v>27</v>
      </c>
    </row>
    <row r="638" spans="1:3" x14ac:dyDescent="0.25">
      <c r="A638" s="8">
        <v>630</v>
      </c>
      <c r="B638" s="9">
        <v>41328.038888888892</v>
      </c>
      <c r="C638" s="1">
        <v>2</v>
      </c>
    </row>
    <row r="639" spans="1:3" x14ac:dyDescent="0.25">
      <c r="A639" s="8">
        <v>631</v>
      </c>
      <c r="B639" s="9">
        <v>41328.035416666666</v>
      </c>
      <c r="C639" s="1">
        <v>22</v>
      </c>
    </row>
    <row r="640" spans="1:3" x14ac:dyDescent="0.25">
      <c r="A640" s="8">
        <v>632</v>
      </c>
      <c r="B640" s="9">
        <v>41328.029166666667</v>
      </c>
      <c r="C640" s="1">
        <v>25</v>
      </c>
    </row>
    <row r="641" spans="1:3" x14ac:dyDescent="0.25">
      <c r="A641" s="8">
        <v>633</v>
      </c>
      <c r="B641" s="9">
        <v>41328.025694444441</v>
      </c>
      <c r="C641" s="1">
        <v>5</v>
      </c>
    </row>
    <row r="642" spans="1:3" x14ac:dyDescent="0.25">
      <c r="A642" s="8">
        <v>634</v>
      </c>
      <c r="B642" s="9">
        <v>41328.025000000001</v>
      </c>
      <c r="C642" s="1">
        <v>25</v>
      </c>
    </row>
    <row r="643" spans="1:3" x14ac:dyDescent="0.25">
      <c r="A643" s="8">
        <v>635</v>
      </c>
      <c r="B643" s="9">
        <v>41328.018055555556</v>
      </c>
      <c r="C643" s="1">
        <v>40</v>
      </c>
    </row>
    <row r="644" spans="1:3" x14ac:dyDescent="0.25">
      <c r="A644" s="8">
        <v>636</v>
      </c>
      <c r="B644" s="9">
        <v>41328.017361111109</v>
      </c>
      <c r="C644" s="1">
        <v>40</v>
      </c>
    </row>
    <row r="645" spans="1:3" x14ac:dyDescent="0.25">
      <c r="A645" s="8">
        <v>637</v>
      </c>
      <c r="B645" s="9">
        <v>41328.007638888892</v>
      </c>
      <c r="C645" s="1">
        <v>20</v>
      </c>
    </row>
    <row r="646" spans="1:3" x14ac:dyDescent="0.25">
      <c r="A646" s="8">
        <v>638</v>
      </c>
      <c r="B646" s="9">
        <v>41328.000694444447</v>
      </c>
      <c r="C646" s="1">
        <v>16</v>
      </c>
    </row>
    <row r="647" spans="1:3" x14ac:dyDescent="0.25">
      <c r="A647" s="8">
        <v>639</v>
      </c>
      <c r="B647" s="9">
        <v>41328</v>
      </c>
      <c r="C647" s="1">
        <v>60</v>
      </c>
    </row>
    <row r="648" spans="1:3" x14ac:dyDescent="0.25">
      <c r="A648" s="8">
        <v>640</v>
      </c>
      <c r="B648" s="9">
        <v>41327.995138888888</v>
      </c>
      <c r="C648" s="1">
        <v>36</v>
      </c>
    </row>
    <row r="649" spans="1:3" x14ac:dyDescent="0.25">
      <c r="A649" s="8">
        <v>641</v>
      </c>
      <c r="B649" s="9">
        <v>41327.988194444442</v>
      </c>
      <c r="C649" s="1">
        <v>35</v>
      </c>
    </row>
    <row r="650" spans="1:3" x14ac:dyDescent="0.25">
      <c r="A650" s="8">
        <v>642</v>
      </c>
      <c r="B650" s="9">
        <v>41327.982638888891</v>
      </c>
      <c r="C650" s="1">
        <v>5</v>
      </c>
    </row>
    <row r="651" spans="1:3" x14ac:dyDescent="0.25">
      <c r="A651" s="8">
        <v>643</v>
      </c>
      <c r="B651" s="9">
        <v>41327.974305555559</v>
      </c>
      <c r="C651" s="1">
        <v>50</v>
      </c>
    </row>
    <row r="652" spans="1:3" x14ac:dyDescent="0.25">
      <c r="A652" s="8">
        <v>644</v>
      </c>
      <c r="B652" s="9">
        <v>41327.973611111112</v>
      </c>
      <c r="C652" s="1">
        <v>25</v>
      </c>
    </row>
    <row r="653" spans="1:3" x14ac:dyDescent="0.25">
      <c r="A653" s="8">
        <v>645</v>
      </c>
      <c r="B653" s="9">
        <v>41327.969444444447</v>
      </c>
      <c r="C653" s="1">
        <v>2</v>
      </c>
    </row>
    <row r="654" spans="1:3" x14ac:dyDescent="0.25">
      <c r="A654" s="8">
        <v>646</v>
      </c>
      <c r="B654" s="9">
        <v>41327.96875</v>
      </c>
      <c r="C654" s="1">
        <v>2</v>
      </c>
    </row>
    <row r="655" spans="1:3" x14ac:dyDescent="0.25">
      <c r="A655" s="8">
        <v>647</v>
      </c>
      <c r="B655" s="9">
        <v>41327.963888888888</v>
      </c>
      <c r="C655" s="1">
        <v>50</v>
      </c>
    </row>
    <row r="656" spans="1:3" x14ac:dyDescent="0.25">
      <c r="A656" s="8">
        <v>648</v>
      </c>
      <c r="B656" s="9">
        <v>41327.961111111108</v>
      </c>
      <c r="C656" s="1">
        <v>8</v>
      </c>
    </row>
    <row r="657" spans="1:3" x14ac:dyDescent="0.25">
      <c r="A657" s="8">
        <v>649</v>
      </c>
      <c r="B657" s="9">
        <v>41327.954861111109</v>
      </c>
      <c r="C657" s="1">
        <v>25</v>
      </c>
    </row>
    <row r="658" spans="1:3" x14ac:dyDescent="0.25">
      <c r="A658" s="8">
        <v>650</v>
      </c>
      <c r="B658" s="9">
        <v>41327.938194444447</v>
      </c>
      <c r="C658" s="1">
        <v>25</v>
      </c>
    </row>
    <row r="659" spans="1:3" x14ac:dyDescent="0.25">
      <c r="A659" s="8">
        <v>651</v>
      </c>
      <c r="B659" s="9">
        <v>41327.934027777781</v>
      </c>
      <c r="C659" s="1">
        <v>60</v>
      </c>
    </row>
    <row r="660" spans="1:3" x14ac:dyDescent="0.25">
      <c r="A660" s="8">
        <v>652</v>
      </c>
      <c r="B660" s="9">
        <v>41327.922222222223</v>
      </c>
      <c r="C660" s="1">
        <v>35</v>
      </c>
    </row>
    <row r="661" spans="1:3" x14ac:dyDescent="0.25">
      <c r="A661" s="8">
        <v>653</v>
      </c>
      <c r="B661" s="9">
        <v>41327.922222222223</v>
      </c>
      <c r="C661" s="1">
        <v>32</v>
      </c>
    </row>
    <row r="662" spans="1:3" x14ac:dyDescent="0.25">
      <c r="A662" s="8">
        <v>654</v>
      </c>
      <c r="B662" s="9">
        <v>41327.915972222225</v>
      </c>
      <c r="C662" s="1">
        <v>35</v>
      </c>
    </row>
    <row r="663" spans="1:3" x14ac:dyDescent="0.25">
      <c r="A663" s="8">
        <v>655</v>
      </c>
      <c r="B663" s="9">
        <v>41327.914583333331</v>
      </c>
      <c r="C663" s="1">
        <v>25</v>
      </c>
    </row>
    <row r="664" spans="1:3" x14ac:dyDescent="0.25">
      <c r="A664" s="8">
        <v>656</v>
      </c>
      <c r="B664" s="9">
        <v>41327.909722222219</v>
      </c>
      <c r="C664" s="1">
        <v>25</v>
      </c>
    </row>
    <row r="665" spans="1:3" x14ac:dyDescent="0.25">
      <c r="A665" s="8">
        <v>657</v>
      </c>
      <c r="B665" s="9">
        <v>41327.906944444447</v>
      </c>
      <c r="C665" s="1">
        <v>25</v>
      </c>
    </row>
    <row r="666" spans="1:3" x14ac:dyDescent="0.25">
      <c r="A666" s="8">
        <v>658</v>
      </c>
      <c r="B666" s="9">
        <v>41327.905555555553</v>
      </c>
      <c r="C666" s="1">
        <v>53</v>
      </c>
    </row>
    <row r="667" spans="1:3" x14ac:dyDescent="0.25">
      <c r="A667" s="8">
        <v>659</v>
      </c>
      <c r="B667" s="9">
        <v>41327.897916666669</v>
      </c>
      <c r="C667" s="1">
        <v>26</v>
      </c>
    </row>
    <row r="668" spans="1:3" x14ac:dyDescent="0.25">
      <c r="A668" s="8">
        <v>660</v>
      </c>
      <c r="B668" s="9">
        <v>41327.894444444442</v>
      </c>
      <c r="C668" s="1">
        <v>30</v>
      </c>
    </row>
    <row r="669" spans="1:3" x14ac:dyDescent="0.25">
      <c r="A669" s="8">
        <v>661</v>
      </c>
      <c r="B669" s="9">
        <v>41327.887499999997</v>
      </c>
      <c r="C669" s="1">
        <v>35</v>
      </c>
    </row>
    <row r="670" spans="1:3" x14ac:dyDescent="0.25">
      <c r="A670" s="8">
        <v>662</v>
      </c>
      <c r="B670" s="9">
        <v>41327.886111111111</v>
      </c>
      <c r="C670" s="1">
        <v>24</v>
      </c>
    </row>
    <row r="671" spans="1:3" x14ac:dyDescent="0.25">
      <c r="A671" s="8">
        <v>663</v>
      </c>
      <c r="B671" s="9">
        <v>41327.879166666666</v>
      </c>
      <c r="C671" s="1">
        <v>25</v>
      </c>
    </row>
    <row r="672" spans="1:3" x14ac:dyDescent="0.25">
      <c r="A672" s="8">
        <v>664</v>
      </c>
      <c r="B672" s="9">
        <v>41327.876388888886</v>
      </c>
      <c r="C672" s="1">
        <v>30</v>
      </c>
    </row>
    <row r="673" spans="1:3" x14ac:dyDescent="0.25">
      <c r="A673" s="8">
        <v>665</v>
      </c>
      <c r="B673" s="9">
        <v>41327.873611111114</v>
      </c>
      <c r="C673" s="1">
        <v>28</v>
      </c>
    </row>
    <row r="674" spans="1:3" x14ac:dyDescent="0.25">
      <c r="A674" s="8">
        <v>666</v>
      </c>
      <c r="B674" s="9">
        <v>41327.870138888888</v>
      </c>
      <c r="C674" s="1">
        <v>50</v>
      </c>
    </row>
    <row r="675" spans="1:3" x14ac:dyDescent="0.25">
      <c r="A675" s="8">
        <v>667</v>
      </c>
      <c r="B675" s="9">
        <v>41327.867361111108</v>
      </c>
      <c r="C675" s="1">
        <v>30</v>
      </c>
    </row>
    <row r="676" spans="1:3" x14ac:dyDescent="0.25">
      <c r="A676" s="8">
        <v>668</v>
      </c>
      <c r="B676" s="9">
        <v>41327.863888888889</v>
      </c>
      <c r="C676" s="1">
        <v>45</v>
      </c>
    </row>
    <row r="677" spans="1:3" x14ac:dyDescent="0.25">
      <c r="A677" s="8">
        <v>669</v>
      </c>
      <c r="B677" s="9">
        <v>41327.859027777777</v>
      </c>
      <c r="C677" s="1">
        <v>15</v>
      </c>
    </row>
    <row r="678" spans="1:3" x14ac:dyDescent="0.25">
      <c r="A678" s="8">
        <v>670</v>
      </c>
      <c r="B678" s="9">
        <v>41327.854166666664</v>
      </c>
      <c r="C678" s="1">
        <v>18</v>
      </c>
    </row>
    <row r="679" spans="1:3" x14ac:dyDescent="0.25">
      <c r="A679" s="8">
        <v>671</v>
      </c>
      <c r="B679" s="9">
        <v>41327.849305555559</v>
      </c>
      <c r="C679" s="1">
        <v>20</v>
      </c>
    </row>
    <row r="680" spans="1:3" x14ac:dyDescent="0.25">
      <c r="A680" s="8">
        <v>672</v>
      </c>
      <c r="B680" s="9">
        <v>41327.84652777778</v>
      </c>
      <c r="C680" s="1">
        <v>35</v>
      </c>
    </row>
    <row r="681" spans="1:3" x14ac:dyDescent="0.25">
      <c r="A681" s="8">
        <v>673</v>
      </c>
      <c r="B681" s="9">
        <v>41327.84652777778</v>
      </c>
      <c r="C681" s="1">
        <v>33</v>
      </c>
    </row>
    <row r="682" spans="1:3" x14ac:dyDescent="0.25">
      <c r="A682" s="8">
        <v>674</v>
      </c>
      <c r="B682" s="9">
        <v>41327.838194444441</v>
      </c>
      <c r="C682" s="1">
        <v>20</v>
      </c>
    </row>
    <row r="683" spans="1:3" x14ac:dyDescent="0.25">
      <c r="A683" s="8">
        <v>675</v>
      </c>
      <c r="B683" s="9">
        <v>41327.835416666669</v>
      </c>
      <c r="C683" s="1">
        <v>30</v>
      </c>
    </row>
    <row r="684" spans="1:3" x14ac:dyDescent="0.25">
      <c r="A684" s="8">
        <v>676</v>
      </c>
      <c r="B684" s="9">
        <v>41327.834722222222</v>
      </c>
      <c r="C684" s="1">
        <v>15</v>
      </c>
    </row>
    <row r="685" spans="1:3" x14ac:dyDescent="0.25">
      <c r="A685" s="8">
        <v>677</v>
      </c>
      <c r="B685" s="9">
        <v>41327.829861111109</v>
      </c>
      <c r="C685" s="1">
        <v>20</v>
      </c>
    </row>
    <row r="686" spans="1:3" x14ac:dyDescent="0.25">
      <c r="A686" s="8">
        <v>678</v>
      </c>
      <c r="B686" s="9">
        <v>41327.828472222223</v>
      </c>
      <c r="C686" s="1">
        <v>8</v>
      </c>
    </row>
    <row r="687" spans="1:3" x14ac:dyDescent="0.25">
      <c r="A687" s="8">
        <v>679</v>
      </c>
      <c r="B687" s="9">
        <v>41327.82708333333</v>
      </c>
      <c r="C687" s="1">
        <v>10</v>
      </c>
    </row>
    <row r="688" spans="1:3" x14ac:dyDescent="0.25">
      <c r="A688" s="8">
        <v>680</v>
      </c>
      <c r="B688" s="9">
        <v>41327.824305555558</v>
      </c>
      <c r="C688" s="1">
        <v>25</v>
      </c>
    </row>
    <row r="689" spans="1:3" x14ac:dyDescent="0.25">
      <c r="A689" s="8">
        <v>681</v>
      </c>
      <c r="B689" s="9">
        <v>41327.822916666664</v>
      </c>
      <c r="C689" s="1">
        <v>40</v>
      </c>
    </row>
    <row r="690" spans="1:3" x14ac:dyDescent="0.25">
      <c r="A690" s="8">
        <v>682</v>
      </c>
      <c r="B690" s="9">
        <v>41327.822222222225</v>
      </c>
      <c r="C690" s="1">
        <v>20</v>
      </c>
    </row>
    <row r="691" spans="1:3" x14ac:dyDescent="0.25">
      <c r="A691" s="8">
        <v>683</v>
      </c>
      <c r="B691" s="9">
        <v>41327.820833333331</v>
      </c>
      <c r="C691" s="1">
        <v>18</v>
      </c>
    </row>
    <row r="692" spans="1:3" x14ac:dyDescent="0.25">
      <c r="A692" s="8">
        <v>684</v>
      </c>
      <c r="B692" s="9">
        <v>41327.818749999999</v>
      </c>
      <c r="C692" s="1">
        <v>32</v>
      </c>
    </row>
    <row r="693" spans="1:3" x14ac:dyDescent="0.25">
      <c r="A693" s="8">
        <v>685</v>
      </c>
      <c r="B693" s="9">
        <v>41327.818749999999</v>
      </c>
      <c r="C693" s="1">
        <v>50</v>
      </c>
    </row>
    <row r="694" spans="1:3" x14ac:dyDescent="0.25">
      <c r="A694" s="8">
        <v>686</v>
      </c>
      <c r="B694" s="9">
        <v>41327.80972222222</v>
      </c>
      <c r="C694" s="1">
        <v>45</v>
      </c>
    </row>
    <row r="695" spans="1:3" x14ac:dyDescent="0.25">
      <c r="A695" s="8">
        <v>687</v>
      </c>
      <c r="B695" s="9">
        <v>41327.806250000001</v>
      </c>
      <c r="C695" s="1">
        <v>30</v>
      </c>
    </row>
    <row r="696" spans="1:3" x14ac:dyDescent="0.25">
      <c r="A696" s="8">
        <v>688</v>
      </c>
      <c r="B696" s="9">
        <v>41327.804861111108</v>
      </c>
      <c r="C696" s="1">
        <v>30</v>
      </c>
    </row>
    <row r="697" spans="1:3" x14ac:dyDescent="0.25">
      <c r="A697" s="8">
        <v>689</v>
      </c>
      <c r="B697" s="9">
        <v>41327.802777777775</v>
      </c>
      <c r="C697" s="1">
        <v>30</v>
      </c>
    </row>
    <row r="698" spans="1:3" x14ac:dyDescent="0.25">
      <c r="A698" s="8">
        <v>690</v>
      </c>
      <c r="B698" s="9">
        <v>41327.801388888889</v>
      </c>
      <c r="C698" s="1">
        <v>27</v>
      </c>
    </row>
    <row r="699" spans="1:3" x14ac:dyDescent="0.25">
      <c r="A699" s="8">
        <v>691</v>
      </c>
      <c r="B699" s="9">
        <v>41327.800694444442</v>
      </c>
      <c r="C699" s="1">
        <v>5</v>
      </c>
    </row>
    <row r="700" spans="1:3" x14ac:dyDescent="0.25">
      <c r="A700" s="8">
        <v>692</v>
      </c>
      <c r="B700" s="9">
        <v>41327.800000000003</v>
      </c>
      <c r="C700" s="1">
        <v>40</v>
      </c>
    </row>
    <row r="701" spans="1:3" x14ac:dyDescent="0.25">
      <c r="A701" s="8">
        <v>693</v>
      </c>
      <c r="B701" s="9">
        <v>41327.799305555556</v>
      </c>
      <c r="C701" s="1">
        <v>48</v>
      </c>
    </row>
    <row r="702" spans="1:3" x14ac:dyDescent="0.25">
      <c r="A702" s="8">
        <v>694</v>
      </c>
      <c r="B702" s="9">
        <v>41327.798611111109</v>
      </c>
      <c r="C702" s="1">
        <v>10</v>
      </c>
    </row>
    <row r="703" spans="1:3" x14ac:dyDescent="0.25">
      <c r="A703" s="8">
        <v>695</v>
      </c>
      <c r="B703" s="9">
        <v>41327.79791666667</v>
      </c>
      <c r="C703" s="1">
        <v>25</v>
      </c>
    </row>
    <row r="704" spans="1:3" x14ac:dyDescent="0.25">
      <c r="A704" s="8">
        <v>696</v>
      </c>
      <c r="B704" s="9">
        <v>41327.79583333333</v>
      </c>
      <c r="C704" s="1">
        <v>3</v>
      </c>
    </row>
    <row r="705" spans="1:3" x14ac:dyDescent="0.25">
      <c r="A705" s="8">
        <v>697</v>
      </c>
      <c r="B705" s="9">
        <v>41327.79583333333</v>
      </c>
      <c r="C705" s="1">
        <v>10</v>
      </c>
    </row>
    <row r="706" spans="1:3" x14ac:dyDescent="0.25">
      <c r="A706" s="8">
        <v>698</v>
      </c>
      <c r="B706" s="9">
        <v>41327.795138888891</v>
      </c>
      <c r="C706" s="1">
        <v>25</v>
      </c>
    </row>
    <row r="707" spans="1:3" x14ac:dyDescent="0.25">
      <c r="A707" s="8">
        <v>699</v>
      </c>
      <c r="B707" s="9">
        <v>41327.792361111111</v>
      </c>
      <c r="C707" s="1">
        <v>25</v>
      </c>
    </row>
    <row r="708" spans="1:3" x14ac:dyDescent="0.25">
      <c r="A708" s="8">
        <v>700</v>
      </c>
      <c r="B708" s="9">
        <v>41327.792361111111</v>
      </c>
      <c r="C708" s="1">
        <v>21</v>
      </c>
    </row>
    <row r="709" spans="1:3" x14ac:dyDescent="0.25">
      <c r="A709" s="8">
        <v>701</v>
      </c>
      <c r="B709" s="9">
        <v>41327.791666666664</v>
      </c>
      <c r="C709" s="1">
        <v>26</v>
      </c>
    </row>
    <row r="710" spans="1:3" x14ac:dyDescent="0.25">
      <c r="A710" s="8">
        <v>702</v>
      </c>
      <c r="B710" s="9">
        <v>41327.78402777778</v>
      </c>
      <c r="C710" s="1">
        <v>30</v>
      </c>
    </row>
    <row r="711" spans="1:3" x14ac:dyDescent="0.25">
      <c r="A711" s="8">
        <v>703</v>
      </c>
      <c r="B711" s="9">
        <v>41327.781944444447</v>
      </c>
      <c r="C711" s="1">
        <v>26</v>
      </c>
    </row>
    <row r="712" spans="1:3" x14ac:dyDescent="0.25">
      <c r="A712" s="8">
        <v>704</v>
      </c>
      <c r="B712" s="9">
        <v>41327.77847222222</v>
      </c>
      <c r="C712" s="1">
        <v>20</v>
      </c>
    </row>
    <row r="713" spans="1:3" x14ac:dyDescent="0.25">
      <c r="A713" s="8">
        <v>705</v>
      </c>
      <c r="B713" s="9">
        <v>41327.777083333334</v>
      </c>
      <c r="C713" s="1">
        <v>22</v>
      </c>
    </row>
    <row r="714" spans="1:3" x14ac:dyDescent="0.25">
      <c r="A714" s="8">
        <v>706</v>
      </c>
      <c r="B714" s="9">
        <v>41327.773611111108</v>
      </c>
      <c r="C714" s="1">
        <v>22</v>
      </c>
    </row>
    <row r="715" spans="1:3" x14ac:dyDescent="0.25">
      <c r="A715" s="8">
        <v>707</v>
      </c>
      <c r="B715" s="9">
        <v>41327.772916666669</v>
      </c>
      <c r="C715" s="1">
        <v>3</v>
      </c>
    </row>
    <row r="716" spans="1:3" x14ac:dyDescent="0.25">
      <c r="A716" s="8">
        <v>708</v>
      </c>
      <c r="B716" s="9">
        <v>41327.772222222222</v>
      </c>
      <c r="C716" s="1">
        <v>47</v>
      </c>
    </row>
    <row r="717" spans="1:3" x14ac:dyDescent="0.25">
      <c r="A717" s="8">
        <v>709</v>
      </c>
      <c r="B717" s="9">
        <v>41327.772222222222</v>
      </c>
      <c r="C717" s="1">
        <v>30</v>
      </c>
    </row>
    <row r="718" spans="1:3" x14ac:dyDescent="0.25">
      <c r="A718" s="8">
        <v>710</v>
      </c>
      <c r="B718" s="9">
        <v>41327.770833333336</v>
      </c>
      <c r="C718" s="1">
        <v>35</v>
      </c>
    </row>
    <row r="719" spans="1:3" x14ac:dyDescent="0.25">
      <c r="A719" s="8">
        <v>711</v>
      </c>
      <c r="B719" s="9">
        <v>41327.769444444442</v>
      </c>
      <c r="C719" s="1">
        <v>25</v>
      </c>
    </row>
    <row r="720" spans="1:3" x14ac:dyDescent="0.25">
      <c r="A720" s="8">
        <v>712</v>
      </c>
      <c r="B720" s="9">
        <v>41327.767361111109</v>
      </c>
      <c r="C720" s="1">
        <v>26</v>
      </c>
    </row>
    <row r="721" spans="1:3" x14ac:dyDescent="0.25">
      <c r="A721" s="8">
        <v>713</v>
      </c>
      <c r="B721" s="9">
        <v>41327.765277777777</v>
      </c>
      <c r="C721" s="1">
        <v>35</v>
      </c>
    </row>
    <row r="722" spans="1:3" x14ac:dyDescent="0.25">
      <c r="A722" s="8">
        <v>714</v>
      </c>
      <c r="B722" s="9">
        <v>41327.762499999997</v>
      </c>
      <c r="C722" s="1">
        <v>2</v>
      </c>
    </row>
    <row r="723" spans="1:3" x14ac:dyDescent="0.25">
      <c r="A723" s="8">
        <v>715</v>
      </c>
      <c r="B723" s="9">
        <v>41327.761805555558</v>
      </c>
      <c r="C723" s="1">
        <v>10</v>
      </c>
    </row>
    <row r="724" spans="1:3" x14ac:dyDescent="0.25">
      <c r="A724" s="8">
        <v>716</v>
      </c>
      <c r="B724" s="9">
        <v>41327.761805555558</v>
      </c>
      <c r="C724" s="1">
        <v>4</v>
      </c>
    </row>
    <row r="725" spans="1:3" x14ac:dyDescent="0.25">
      <c r="A725" s="8">
        <v>717</v>
      </c>
      <c r="B725" s="9">
        <v>41327.760416666664</v>
      </c>
      <c r="C725" s="1">
        <v>55</v>
      </c>
    </row>
    <row r="726" spans="1:3" x14ac:dyDescent="0.25">
      <c r="A726" s="8">
        <v>718</v>
      </c>
      <c r="B726" s="9">
        <v>41327.760416666664</v>
      </c>
      <c r="C726" s="1">
        <v>20</v>
      </c>
    </row>
    <row r="727" spans="1:3" x14ac:dyDescent="0.25">
      <c r="A727" s="8">
        <v>719</v>
      </c>
      <c r="B727" s="9">
        <v>41327.759027777778</v>
      </c>
      <c r="C727" s="1">
        <v>55</v>
      </c>
    </row>
    <row r="728" spans="1:3" x14ac:dyDescent="0.25">
      <c r="A728" s="8">
        <v>720</v>
      </c>
      <c r="B728" s="9">
        <v>41327.757638888892</v>
      </c>
      <c r="C728" s="1">
        <v>25</v>
      </c>
    </row>
    <row r="729" spans="1:3" x14ac:dyDescent="0.25">
      <c r="A729" s="8">
        <v>721</v>
      </c>
      <c r="B729" s="9">
        <v>41327.755555555559</v>
      </c>
      <c r="C729" s="1">
        <v>22</v>
      </c>
    </row>
    <row r="730" spans="1:3" x14ac:dyDescent="0.25">
      <c r="A730" s="8">
        <v>722</v>
      </c>
      <c r="B730" s="9">
        <v>41327.75277777778</v>
      </c>
      <c r="C730" s="1">
        <v>4</v>
      </c>
    </row>
    <row r="731" spans="1:3" x14ac:dyDescent="0.25">
      <c r="A731" s="8">
        <v>723</v>
      </c>
      <c r="B731" s="9">
        <v>41327.751388888886</v>
      </c>
      <c r="C731" s="1">
        <v>25</v>
      </c>
    </row>
    <row r="732" spans="1:3" x14ac:dyDescent="0.25">
      <c r="A732" s="8">
        <v>724</v>
      </c>
      <c r="B732" s="9">
        <v>41327.748611111114</v>
      </c>
      <c r="C732" s="1">
        <v>15</v>
      </c>
    </row>
    <row r="733" spans="1:3" x14ac:dyDescent="0.25">
      <c r="A733" s="8">
        <v>725</v>
      </c>
      <c r="B733" s="9">
        <v>41327.74722222222</v>
      </c>
      <c r="C733" s="1">
        <v>35</v>
      </c>
    </row>
    <row r="734" spans="1:3" x14ac:dyDescent="0.25">
      <c r="A734" s="8">
        <v>726</v>
      </c>
      <c r="B734" s="9">
        <v>41327.746527777781</v>
      </c>
      <c r="C734" s="1">
        <v>36</v>
      </c>
    </row>
    <row r="735" spans="1:3" x14ac:dyDescent="0.25">
      <c r="A735" s="8">
        <v>727</v>
      </c>
      <c r="B735" s="9">
        <v>41327.744444444441</v>
      </c>
      <c r="C735" s="1">
        <v>50</v>
      </c>
    </row>
    <row r="736" spans="1:3" x14ac:dyDescent="0.25">
      <c r="A736" s="8">
        <v>728</v>
      </c>
      <c r="B736" s="9">
        <v>41327.743750000001</v>
      </c>
      <c r="C736" s="1">
        <v>6</v>
      </c>
    </row>
    <row r="737" spans="1:3" x14ac:dyDescent="0.25">
      <c r="A737" s="8">
        <v>729</v>
      </c>
      <c r="B737" s="9">
        <v>41327.743055555555</v>
      </c>
      <c r="C737" s="1">
        <v>35</v>
      </c>
    </row>
    <row r="738" spans="1:3" x14ac:dyDescent="0.25">
      <c r="A738" s="8">
        <v>730</v>
      </c>
      <c r="B738" s="9">
        <v>41327.742361111108</v>
      </c>
      <c r="C738" s="1">
        <v>82</v>
      </c>
    </row>
    <row r="739" spans="1:3" x14ac:dyDescent="0.25">
      <c r="A739" s="8">
        <v>731</v>
      </c>
      <c r="B739" s="9">
        <v>41327.741666666669</v>
      </c>
      <c r="C739" s="1">
        <v>25</v>
      </c>
    </row>
    <row r="740" spans="1:3" x14ac:dyDescent="0.25">
      <c r="A740" s="8">
        <v>732</v>
      </c>
      <c r="B740" s="9">
        <v>41327.737500000003</v>
      </c>
      <c r="C740" s="1">
        <v>10</v>
      </c>
    </row>
    <row r="741" spans="1:3" x14ac:dyDescent="0.25">
      <c r="A741" s="8">
        <v>733</v>
      </c>
      <c r="B741" s="9">
        <v>41327.736805555556</v>
      </c>
      <c r="C741" s="1">
        <v>10</v>
      </c>
    </row>
    <row r="742" spans="1:3" x14ac:dyDescent="0.25">
      <c r="A742" s="8">
        <v>734</v>
      </c>
      <c r="B742" s="9">
        <v>41327.736805555556</v>
      </c>
      <c r="C742" s="1">
        <v>32</v>
      </c>
    </row>
    <row r="743" spans="1:3" x14ac:dyDescent="0.25">
      <c r="A743" s="8">
        <v>735</v>
      </c>
      <c r="B743" s="9">
        <v>41327.736805555556</v>
      </c>
      <c r="C743" s="1">
        <v>30</v>
      </c>
    </row>
    <row r="744" spans="1:3" x14ac:dyDescent="0.25">
      <c r="A744" s="8">
        <v>736</v>
      </c>
      <c r="B744" s="9">
        <v>41327.736111111109</v>
      </c>
      <c r="C744" s="1">
        <v>30</v>
      </c>
    </row>
    <row r="745" spans="1:3" x14ac:dyDescent="0.25">
      <c r="A745" s="8">
        <v>737</v>
      </c>
      <c r="B745" s="9">
        <v>41327.736111111109</v>
      </c>
      <c r="C745" s="1">
        <v>32</v>
      </c>
    </row>
    <row r="746" spans="1:3" x14ac:dyDescent="0.25">
      <c r="A746" s="8">
        <v>738</v>
      </c>
      <c r="B746" s="9">
        <v>41327.734722222223</v>
      </c>
      <c r="C746" s="1">
        <v>24</v>
      </c>
    </row>
    <row r="747" spans="1:3" x14ac:dyDescent="0.25">
      <c r="A747" s="8">
        <v>739</v>
      </c>
      <c r="B747" s="9">
        <v>41327.731249999997</v>
      </c>
      <c r="C747" s="1">
        <v>10</v>
      </c>
    </row>
    <row r="748" spans="1:3" x14ac:dyDescent="0.25">
      <c r="A748" s="8">
        <v>740</v>
      </c>
      <c r="B748" s="9">
        <v>41327.729861111111</v>
      </c>
      <c r="C748" s="1">
        <v>19</v>
      </c>
    </row>
    <row r="749" spans="1:3" x14ac:dyDescent="0.25">
      <c r="A749" s="8">
        <v>741</v>
      </c>
      <c r="B749" s="9">
        <v>41327.727777777778</v>
      </c>
      <c r="C749" s="1">
        <v>25</v>
      </c>
    </row>
    <row r="750" spans="1:3" x14ac:dyDescent="0.25">
      <c r="A750" s="8">
        <v>742</v>
      </c>
      <c r="B750" s="9">
        <v>41327.727777777778</v>
      </c>
      <c r="C750" s="1">
        <v>10</v>
      </c>
    </row>
    <row r="751" spans="1:3" x14ac:dyDescent="0.25">
      <c r="A751" s="8">
        <v>743</v>
      </c>
      <c r="B751" s="9">
        <v>41327.727083333331</v>
      </c>
      <c r="C751" s="1">
        <v>15</v>
      </c>
    </row>
    <row r="752" spans="1:3" x14ac:dyDescent="0.25">
      <c r="A752" s="8">
        <v>744</v>
      </c>
      <c r="B752" s="9">
        <v>41327.727083333331</v>
      </c>
      <c r="C752" s="1">
        <v>20</v>
      </c>
    </row>
    <row r="753" spans="1:3" x14ac:dyDescent="0.25">
      <c r="A753" s="8">
        <v>745</v>
      </c>
      <c r="B753" s="9">
        <v>41327.725694444445</v>
      </c>
      <c r="C753" s="1">
        <v>7</v>
      </c>
    </row>
    <row r="754" spans="1:3" x14ac:dyDescent="0.25">
      <c r="A754" s="8">
        <v>746</v>
      </c>
      <c r="B754" s="9">
        <v>41327.725694444445</v>
      </c>
      <c r="C754" s="1">
        <v>36</v>
      </c>
    </row>
    <row r="755" spans="1:3" x14ac:dyDescent="0.25">
      <c r="A755" s="8">
        <v>747</v>
      </c>
      <c r="B755" s="9">
        <v>41327.724999999999</v>
      </c>
      <c r="C755" s="1">
        <v>30</v>
      </c>
    </row>
    <row r="756" spans="1:3" x14ac:dyDescent="0.25">
      <c r="A756" s="8">
        <v>748</v>
      </c>
      <c r="B756" s="9">
        <v>41327.724999999999</v>
      </c>
      <c r="C756" s="1">
        <v>24</v>
      </c>
    </row>
    <row r="757" spans="1:3" x14ac:dyDescent="0.25">
      <c r="A757" s="8">
        <v>749</v>
      </c>
      <c r="B757" s="9">
        <v>41327.723611111112</v>
      </c>
      <c r="C757" s="1">
        <v>50</v>
      </c>
    </row>
    <row r="758" spans="1:3" x14ac:dyDescent="0.25">
      <c r="A758" s="8">
        <v>750</v>
      </c>
      <c r="B758" s="9">
        <v>41327.723611111112</v>
      </c>
      <c r="C758" s="1">
        <v>7</v>
      </c>
    </row>
    <row r="759" spans="1:3" x14ac:dyDescent="0.25">
      <c r="A759" s="8">
        <v>751</v>
      </c>
      <c r="B759" s="9">
        <v>41327.720833333333</v>
      </c>
      <c r="C759" s="1">
        <v>6</v>
      </c>
    </row>
    <row r="760" spans="1:3" x14ac:dyDescent="0.25">
      <c r="A760" s="8">
        <v>752</v>
      </c>
      <c r="B760" s="9">
        <v>41327.720833333333</v>
      </c>
      <c r="C760" s="1">
        <v>32</v>
      </c>
    </row>
    <row r="761" spans="1:3" x14ac:dyDescent="0.25">
      <c r="A761" s="8">
        <v>753</v>
      </c>
      <c r="B761" s="9">
        <v>41327.719444444447</v>
      </c>
      <c r="C761" s="1">
        <v>12</v>
      </c>
    </row>
    <row r="762" spans="1:3" x14ac:dyDescent="0.25">
      <c r="A762" s="8">
        <v>754</v>
      </c>
      <c r="B762" s="9">
        <v>41327.718055555553</v>
      </c>
      <c r="C762" s="1">
        <v>7</v>
      </c>
    </row>
    <row r="763" spans="1:3" x14ac:dyDescent="0.25">
      <c r="A763" s="8">
        <v>755</v>
      </c>
      <c r="B763" s="9">
        <v>41327.718055555553</v>
      </c>
      <c r="C763" s="1">
        <v>10</v>
      </c>
    </row>
    <row r="764" spans="1:3" x14ac:dyDescent="0.25">
      <c r="A764" s="8">
        <v>756</v>
      </c>
      <c r="B764" s="9">
        <v>41327.709027777775</v>
      </c>
      <c r="C764" s="1">
        <v>38</v>
      </c>
    </row>
    <row r="765" spans="1:3" x14ac:dyDescent="0.25">
      <c r="A765" s="8">
        <v>757</v>
      </c>
      <c r="B765" s="9">
        <v>41327.709027777775</v>
      </c>
      <c r="C765" s="1">
        <v>40</v>
      </c>
    </row>
    <row r="766" spans="1:3" x14ac:dyDescent="0.25">
      <c r="A766" s="8">
        <v>758</v>
      </c>
      <c r="B766" s="9">
        <v>41327.708333333336</v>
      </c>
      <c r="C766" s="1">
        <v>30</v>
      </c>
    </row>
    <row r="767" spans="1:3" x14ac:dyDescent="0.25">
      <c r="A767" s="8">
        <v>759</v>
      </c>
      <c r="B767" s="9">
        <v>41327.708333333336</v>
      </c>
      <c r="C767" s="1">
        <v>37</v>
      </c>
    </row>
    <row r="768" spans="1:3" x14ac:dyDescent="0.25">
      <c r="A768" s="8">
        <v>760</v>
      </c>
      <c r="B768" s="9">
        <v>41327.706944444442</v>
      </c>
      <c r="C768" s="1">
        <v>25</v>
      </c>
    </row>
    <row r="769" spans="1:3" x14ac:dyDescent="0.25">
      <c r="A769" s="8">
        <v>761</v>
      </c>
      <c r="B769" s="9">
        <v>41327.706250000003</v>
      </c>
      <c r="C769" s="1">
        <v>24</v>
      </c>
    </row>
    <row r="770" spans="1:3" x14ac:dyDescent="0.25">
      <c r="A770" s="8">
        <v>762</v>
      </c>
      <c r="B770" s="9">
        <v>41327.705555555556</v>
      </c>
      <c r="C770" s="1">
        <v>25</v>
      </c>
    </row>
    <row r="771" spans="1:3" x14ac:dyDescent="0.25">
      <c r="A771" s="8">
        <v>763</v>
      </c>
      <c r="B771" s="9">
        <v>41327.701388888891</v>
      </c>
      <c r="C771" s="1">
        <v>10</v>
      </c>
    </row>
    <row r="772" spans="1:3" x14ac:dyDescent="0.25">
      <c r="A772" s="8">
        <v>764</v>
      </c>
      <c r="B772" s="9">
        <v>41327.699305555558</v>
      </c>
      <c r="C772" s="1">
        <v>25</v>
      </c>
    </row>
    <row r="773" spans="1:3" x14ac:dyDescent="0.25">
      <c r="A773" s="8">
        <v>765</v>
      </c>
      <c r="B773" s="9">
        <v>41327.699305555558</v>
      </c>
      <c r="C773" s="1">
        <v>12</v>
      </c>
    </row>
    <row r="774" spans="1:3" x14ac:dyDescent="0.25">
      <c r="A774" s="8">
        <v>766</v>
      </c>
      <c r="B774" s="9">
        <v>41327.698611111111</v>
      </c>
      <c r="C774" s="1">
        <v>21</v>
      </c>
    </row>
    <row r="775" spans="1:3" x14ac:dyDescent="0.25">
      <c r="A775" s="8">
        <v>767</v>
      </c>
      <c r="B775" s="9">
        <v>41327.696527777778</v>
      </c>
      <c r="C775" s="1">
        <v>25</v>
      </c>
    </row>
    <row r="776" spans="1:3" x14ac:dyDescent="0.25">
      <c r="A776" s="8">
        <v>768</v>
      </c>
      <c r="B776" s="9">
        <v>41327.696527777778</v>
      </c>
      <c r="C776" s="1">
        <v>12</v>
      </c>
    </row>
    <row r="777" spans="1:3" x14ac:dyDescent="0.25">
      <c r="A777" s="8">
        <v>769</v>
      </c>
      <c r="B777" s="9">
        <v>41327.695138888892</v>
      </c>
      <c r="C777" s="1">
        <v>30</v>
      </c>
    </row>
    <row r="778" spans="1:3" x14ac:dyDescent="0.25">
      <c r="A778" s="8">
        <v>770</v>
      </c>
      <c r="B778" s="9">
        <v>41327.694444444445</v>
      </c>
      <c r="C778" s="1">
        <v>32</v>
      </c>
    </row>
    <row r="779" spans="1:3" x14ac:dyDescent="0.25">
      <c r="A779" s="8">
        <v>771</v>
      </c>
      <c r="B779" s="9">
        <v>41327.693749999999</v>
      </c>
      <c r="C779" s="1">
        <v>46</v>
      </c>
    </row>
    <row r="780" spans="1:3" x14ac:dyDescent="0.25">
      <c r="A780" s="8">
        <v>772</v>
      </c>
      <c r="B780" s="9">
        <v>41327.693055555559</v>
      </c>
      <c r="C780" s="1">
        <v>27</v>
      </c>
    </row>
    <row r="781" spans="1:3" x14ac:dyDescent="0.25">
      <c r="A781" s="8">
        <v>773</v>
      </c>
      <c r="B781" s="9">
        <v>41327.693055555559</v>
      </c>
      <c r="C781" s="1">
        <v>21</v>
      </c>
    </row>
    <row r="782" spans="1:3" x14ac:dyDescent="0.25">
      <c r="A782" s="8">
        <v>774</v>
      </c>
      <c r="B782" s="9">
        <v>41327.690972222219</v>
      </c>
      <c r="C782" s="1">
        <v>30</v>
      </c>
    </row>
    <row r="783" spans="1:3" x14ac:dyDescent="0.25">
      <c r="A783" s="8">
        <v>775</v>
      </c>
      <c r="B783" s="9">
        <v>41327.688888888886</v>
      </c>
      <c r="C783" s="1">
        <v>45</v>
      </c>
    </row>
    <row r="784" spans="1:3" x14ac:dyDescent="0.25">
      <c r="A784" s="8">
        <v>776</v>
      </c>
      <c r="B784" s="9">
        <v>41327.6875</v>
      </c>
      <c r="C784" s="1">
        <v>65</v>
      </c>
    </row>
    <row r="785" spans="1:3" x14ac:dyDescent="0.25">
      <c r="A785" s="8">
        <v>777</v>
      </c>
      <c r="B785" s="9">
        <v>41327.686805555553</v>
      </c>
      <c r="C785" s="1">
        <v>33</v>
      </c>
    </row>
    <row r="786" spans="1:3" x14ac:dyDescent="0.25">
      <c r="A786" s="8">
        <v>778</v>
      </c>
      <c r="B786" s="9">
        <v>41327.68472222222</v>
      </c>
      <c r="C786" s="1">
        <v>16</v>
      </c>
    </row>
    <row r="787" spans="1:3" x14ac:dyDescent="0.25">
      <c r="A787" s="8">
        <v>779</v>
      </c>
      <c r="B787" s="9">
        <v>41327.684027777781</v>
      </c>
      <c r="C787" s="1">
        <v>15</v>
      </c>
    </row>
    <row r="788" spans="1:3" x14ac:dyDescent="0.25">
      <c r="A788" s="8">
        <v>780</v>
      </c>
      <c r="B788" s="9">
        <v>41327.681944444441</v>
      </c>
      <c r="C788" s="1">
        <v>30</v>
      </c>
    </row>
    <row r="789" spans="1:3" x14ac:dyDescent="0.25">
      <c r="A789" s="8">
        <v>781</v>
      </c>
      <c r="B789" s="9">
        <v>41327.681250000001</v>
      </c>
      <c r="C789" s="1">
        <v>14</v>
      </c>
    </row>
    <row r="790" spans="1:3" x14ac:dyDescent="0.25">
      <c r="A790" s="8">
        <v>782</v>
      </c>
      <c r="B790" s="9">
        <v>41327.679861111108</v>
      </c>
      <c r="C790" s="1">
        <v>22</v>
      </c>
    </row>
    <row r="791" spans="1:3" x14ac:dyDescent="0.25">
      <c r="A791" s="8">
        <v>783</v>
      </c>
      <c r="B791" s="9">
        <v>41327.678472222222</v>
      </c>
      <c r="C791" s="1">
        <v>49</v>
      </c>
    </row>
    <row r="792" spans="1:3" x14ac:dyDescent="0.25">
      <c r="A792" s="8">
        <v>784</v>
      </c>
      <c r="B792" s="9">
        <v>41327.677777777775</v>
      </c>
      <c r="C792" s="1">
        <v>18</v>
      </c>
    </row>
    <row r="793" spans="1:3" x14ac:dyDescent="0.25">
      <c r="A793" s="8">
        <v>785</v>
      </c>
      <c r="B793" s="9">
        <v>41327.677083333336</v>
      </c>
      <c r="C793" s="1">
        <v>30</v>
      </c>
    </row>
    <row r="794" spans="1:3" x14ac:dyDescent="0.25">
      <c r="A794" s="8">
        <v>786</v>
      </c>
      <c r="B794" s="9">
        <v>41327.676388888889</v>
      </c>
      <c r="C794" s="1">
        <v>18</v>
      </c>
    </row>
    <row r="795" spans="1:3" x14ac:dyDescent="0.25">
      <c r="A795" s="8">
        <v>787</v>
      </c>
      <c r="B795" s="9">
        <v>41327.675694444442</v>
      </c>
      <c r="C795" s="1">
        <v>32</v>
      </c>
    </row>
    <row r="796" spans="1:3" x14ac:dyDescent="0.25">
      <c r="A796" s="8">
        <v>788</v>
      </c>
      <c r="B796" s="9">
        <v>41327.673611111109</v>
      </c>
      <c r="C796" s="1">
        <v>20</v>
      </c>
    </row>
    <row r="797" spans="1:3" x14ac:dyDescent="0.25">
      <c r="A797" s="8">
        <v>789</v>
      </c>
      <c r="B797" s="9">
        <v>41327.67291666667</v>
      </c>
      <c r="C797" s="1">
        <v>30</v>
      </c>
    </row>
    <row r="798" spans="1:3" x14ac:dyDescent="0.25">
      <c r="A798" s="8">
        <v>790</v>
      </c>
      <c r="B798" s="9">
        <v>41327.67291666667</v>
      </c>
      <c r="C798" s="1">
        <v>34</v>
      </c>
    </row>
    <row r="799" spans="1:3" x14ac:dyDescent="0.25">
      <c r="A799" s="8">
        <v>791</v>
      </c>
      <c r="B799" s="9">
        <v>41327.672222222223</v>
      </c>
      <c r="C799" s="1">
        <v>25</v>
      </c>
    </row>
    <row r="800" spans="1:3" x14ac:dyDescent="0.25">
      <c r="A800" s="8">
        <v>792</v>
      </c>
      <c r="B800" s="9">
        <v>41327.672222222223</v>
      </c>
      <c r="C800" s="1">
        <v>12</v>
      </c>
    </row>
    <row r="801" spans="1:3" x14ac:dyDescent="0.25">
      <c r="A801" s="8">
        <v>793</v>
      </c>
      <c r="B801" s="9">
        <v>41327.671527777777</v>
      </c>
      <c r="C801" s="1">
        <v>45</v>
      </c>
    </row>
    <row r="802" spans="1:3" x14ac:dyDescent="0.25">
      <c r="A802" s="8">
        <v>794</v>
      </c>
      <c r="B802" s="9">
        <v>41327.669444444444</v>
      </c>
      <c r="C802" s="1">
        <v>30</v>
      </c>
    </row>
    <row r="803" spans="1:3" x14ac:dyDescent="0.25">
      <c r="A803" s="8">
        <v>795</v>
      </c>
      <c r="B803" s="9">
        <v>41327.668749999997</v>
      </c>
      <c r="C803" s="1">
        <v>11</v>
      </c>
    </row>
    <row r="804" spans="1:3" x14ac:dyDescent="0.25">
      <c r="A804" s="8">
        <v>796</v>
      </c>
      <c r="B804" s="9">
        <v>41327.668749999997</v>
      </c>
      <c r="C804" s="1">
        <v>52</v>
      </c>
    </row>
    <row r="805" spans="1:3" x14ac:dyDescent="0.25">
      <c r="A805" s="8">
        <v>797</v>
      </c>
      <c r="B805" s="9">
        <v>41327.668749999997</v>
      </c>
      <c r="C805" s="1">
        <v>34</v>
      </c>
    </row>
    <row r="806" spans="1:3" x14ac:dyDescent="0.25">
      <c r="A806" s="8">
        <v>798</v>
      </c>
      <c r="B806" s="9">
        <v>41327.668055555558</v>
      </c>
      <c r="C806" s="1">
        <v>40</v>
      </c>
    </row>
    <row r="807" spans="1:3" x14ac:dyDescent="0.25">
      <c r="A807" s="8">
        <v>799</v>
      </c>
      <c r="B807" s="9">
        <v>41327.667361111111</v>
      </c>
      <c r="C807" s="1">
        <v>6</v>
      </c>
    </row>
    <row r="808" spans="1:3" x14ac:dyDescent="0.25">
      <c r="A808" s="8">
        <v>800</v>
      </c>
      <c r="B808" s="9">
        <v>41327.666666666664</v>
      </c>
      <c r="C808" s="1">
        <v>20</v>
      </c>
    </row>
    <row r="809" spans="1:3" x14ac:dyDescent="0.25">
      <c r="A809" s="8">
        <v>801</v>
      </c>
      <c r="B809" s="9">
        <v>41327.666666666664</v>
      </c>
      <c r="C809" s="1">
        <v>28</v>
      </c>
    </row>
    <row r="810" spans="1:3" x14ac:dyDescent="0.25">
      <c r="A810" s="8">
        <v>802</v>
      </c>
      <c r="B810" s="9">
        <v>41327.665972222225</v>
      </c>
      <c r="C810" s="1">
        <v>30</v>
      </c>
    </row>
    <row r="811" spans="1:3" x14ac:dyDescent="0.25">
      <c r="A811" s="8">
        <v>803</v>
      </c>
      <c r="B811" s="9">
        <v>41327.664583333331</v>
      </c>
      <c r="C811" s="1">
        <v>16</v>
      </c>
    </row>
    <row r="812" spans="1:3" x14ac:dyDescent="0.25">
      <c r="A812" s="8">
        <v>804</v>
      </c>
      <c r="B812" s="9">
        <v>41327.664583333331</v>
      </c>
      <c r="C812" s="1">
        <v>15</v>
      </c>
    </row>
    <row r="813" spans="1:3" x14ac:dyDescent="0.25">
      <c r="A813" s="8">
        <v>805</v>
      </c>
      <c r="B813" s="9">
        <v>41327.663888888892</v>
      </c>
      <c r="C813" s="1">
        <v>15</v>
      </c>
    </row>
    <row r="814" spans="1:3" x14ac:dyDescent="0.25">
      <c r="A814" s="8">
        <v>806</v>
      </c>
      <c r="B814" s="9">
        <v>41327.662499999999</v>
      </c>
      <c r="C814" s="1">
        <v>20</v>
      </c>
    </row>
    <row r="815" spans="1:3" x14ac:dyDescent="0.25">
      <c r="A815" s="8">
        <v>807</v>
      </c>
      <c r="B815" s="9">
        <v>41327.661805555559</v>
      </c>
      <c r="C815" s="1">
        <v>42</v>
      </c>
    </row>
    <row r="816" spans="1:3" x14ac:dyDescent="0.25">
      <c r="A816" s="8">
        <v>808</v>
      </c>
      <c r="B816" s="9">
        <v>41327.661805555559</v>
      </c>
      <c r="C816" s="1">
        <v>30</v>
      </c>
    </row>
    <row r="817" spans="1:3" x14ac:dyDescent="0.25">
      <c r="A817" s="8">
        <v>809</v>
      </c>
      <c r="B817" s="9">
        <v>41327.661111111112</v>
      </c>
      <c r="C817" s="1">
        <v>18</v>
      </c>
    </row>
    <row r="818" spans="1:3" x14ac:dyDescent="0.25">
      <c r="A818" s="8">
        <v>810</v>
      </c>
      <c r="B818" s="9">
        <v>41327.659722222219</v>
      </c>
      <c r="C818" s="1">
        <v>10</v>
      </c>
    </row>
    <row r="819" spans="1:3" x14ac:dyDescent="0.25">
      <c r="A819" s="8">
        <v>811</v>
      </c>
      <c r="B819" s="9">
        <v>41327.659722222219</v>
      </c>
      <c r="C819" s="1">
        <v>6</v>
      </c>
    </row>
    <row r="820" spans="1:3" x14ac:dyDescent="0.25">
      <c r="A820" s="8">
        <v>812</v>
      </c>
      <c r="B820" s="9">
        <v>41327.659722222219</v>
      </c>
      <c r="C820" s="1">
        <v>35</v>
      </c>
    </row>
    <row r="821" spans="1:3" x14ac:dyDescent="0.25">
      <c r="A821" s="8">
        <v>813</v>
      </c>
      <c r="B821" s="9">
        <v>41327.65902777778</v>
      </c>
      <c r="C821" s="1">
        <v>25</v>
      </c>
    </row>
    <row r="822" spans="1:3" x14ac:dyDescent="0.25">
      <c r="A822" s="8">
        <v>814</v>
      </c>
      <c r="B822" s="9">
        <v>41327.65625</v>
      </c>
      <c r="C822" s="1">
        <v>15</v>
      </c>
    </row>
    <row r="823" spans="1:3" x14ac:dyDescent="0.25">
      <c r="A823" s="8">
        <v>815</v>
      </c>
      <c r="B823" s="9">
        <v>41327.655555555553</v>
      </c>
      <c r="C823" s="1">
        <v>35</v>
      </c>
    </row>
    <row r="824" spans="1:3" x14ac:dyDescent="0.25">
      <c r="A824" s="8">
        <v>816</v>
      </c>
      <c r="B824" s="9">
        <v>41327.654166666667</v>
      </c>
      <c r="C824" s="1">
        <v>8</v>
      </c>
    </row>
    <row r="825" spans="1:3" x14ac:dyDescent="0.25">
      <c r="A825" s="8">
        <v>817</v>
      </c>
      <c r="B825" s="9">
        <v>41327.654166666667</v>
      </c>
      <c r="C825" s="1">
        <v>30</v>
      </c>
    </row>
    <row r="826" spans="1:3" x14ac:dyDescent="0.25">
      <c r="A826" s="8">
        <v>818</v>
      </c>
      <c r="B826" s="9">
        <v>41327.65347222222</v>
      </c>
      <c r="C826" s="1">
        <v>12</v>
      </c>
    </row>
    <row r="827" spans="1:3" x14ac:dyDescent="0.25">
      <c r="A827" s="8">
        <v>819</v>
      </c>
      <c r="B827" s="9">
        <v>41327.65347222222</v>
      </c>
      <c r="C827" s="1">
        <v>30</v>
      </c>
    </row>
    <row r="828" spans="1:3" x14ac:dyDescent="0.25">
      <c r="A828" s="8">
        <v>820</v>
      </c>
      <c r="B828" s="9">
        <v>41327.65347222222</v>
      </c>
      <c r="C828" s="1">
        <v>25</v>
      </c>
    </row>
    <row r="829" spans="1:3" x14ac:dyDescent="0.25">
      <c r="A829" s="8">
        <v>821</v>
      </c>
      <c r="B829" s="9">
        <v>41327.652083333334</v>
      </c>
      <c r="C829" s="1">
        <v>35</v>
      </c>
    </row>
    <row r="830" spans="1:3" x14ac:dyDescent="0.25">
      <c r="A830" s="8">
        <v>822</v>
      </c>
      <c r="B830" s="9">
        <v>41327.652083333334</v>
      </c>
      <c r="C830" s="1">
        <v>30</v>
      </c>
    </row>
    <row r="831" spans="1:3" x14ac:dyDescent="0.25">
      <c r="A831" s="8">
        <v>823</v>
      </c>
      <c r="B831" s="9">
        <v>41327.652083333334</v>
      </c>
      <c r="C831" s="1">
        <v>22</v>
      </c>
    </row>
    <row r="832" spans="1:3" x14ac:dyDescent="0.25">
      <c r="A832" s="8">
        <v>824</v>
      </c>
      <c r="B832" s="9">
        <v>41327.652083333334</v>
      </c>
      <c r="C832" s="1">
        <v>33</v>
      </c>
    </row>
    <row r="833" spans="1:3" x14ac:dyDescent="0.25">
      <c r="A833" s="8">
        <v>825</v>
      </c>
      <c r="B833" s="9">
        <v>41327.651388888888</v>
      </c>
      <c r="C833" s="1">
        <v>20</v>
      </c>
    </row>
    <row r="834" spans="1:3" x14ac:dyDescent="0.25">
      <c r="A834" s="8">
        <v>826</v>
      </c>
      <c r="B834" s="9">
        <v>41327.651388888888</v>
      </c>
      <c r="C834" s="1">
        <v>52</v>
      </c>
    </row>
    <row r="835" spans="1:3" x14ac:dyDescent="0.25">
      <c r="A835" s="8">
        <v>827</v>
      </c>
      <c r="B835" s="9">
        <v>41327.650694444441</v>
      </c>
      <c r="C835" s="1">
        <v>25</v>
      </c>
    </row>
    <row r="836" spans="1:3" x14ac:dyDescent="0.25">
      <c r="A836" s="8">
        <v>828</v>
      </c>
      <c r="B836" s="9">
        <v>41327.650694444441</v>
      </c>
      <c r="C836" s="1">
        <v>9</v>
      </c>
    </row>
    <row r="837" spans="1:3" x14ac:dyDescent="0.25">
      <c r="A837" s="8">
        <v>829</v>
      </c>
      <c r="B837" s="9">
        <v>41327.65</v>
      </c>
      <c r="C837" s="1">
        <v>12</v>
      </c>
    </row>
    <row r="838" spans="1:3" x14ac:dyDescent="0.25">
      <c r="A838" s="8">
        <v>830</v>
      </c>
      <c r="B838" s="9">
        <v>41327.649305555555</v>
      </c>
      <c r="C838" s="1">
        <v>10</v>
      </c>
    </row>
    <row r="839" spans="1:3" x14ac:dyDescent="0.25">
      <c r="A839" s="8">
        <v>831</v>
      </c>
      <c r="B839" s="9">
        <v>41327.648611111108</v>
      </c>
      <c r="C839" s="1">
        <v>15</v>
      </c>
    </row>
    <row r="840" spans="1:3" x14ac:dyDescent="0.25">
      <c r="A840" s="8">
        <v>832</v>
      </c>
      <c r="B840" s="9">
        <v>41327.648611111108</v>
      </c>
      <c r="C840" s="1">
        <v>50</v>
      </c>
    </row>
    <row r="841" spans="1:3" x14ac:dyDescent="0.25">
      <c r="A841" s="8">
        <v>833</v>
      </c>
      <c r="B841" s="9">
        <v>41327.647916666669</v>
      </c>
      <c r="C841" s="1">
        <v>13</v>
      </c>
    </row>
    <row r="842" spans="1:3" x14ac:dyDescent="0.25">
      <c r="A842" s="8">
        <v>834</v>
      </c>
      <c r="B842" s="9">
        <v>41327.647916666669</v>
      </c>
      <c r="C842" s="1">
        <v>20</v>
      </c>
    </row>
    <row r="843" spans="1:3" x14ac:dyDescent="0.25">
      <c r="A843" s="8">
        <v>835</v>
      </c>
      <c r="B843" s="9">
        <v>41327.647916666669</v>
      </c>
      <c r="C843" s="1">
        <v>50</v>
      </c>
    </row>
    <row r="844" spans="1:3" x14ac:dyDescent="0.25">
      <c r="A844" s="8">
        <v>836</v>
      </c>
      <c r="B844" s="9">
        <v>41327.647222222222</v>
      </c>
      <c r="C844" s="1">
        <v>25</v>
      </c>
    </row>
    <row r="845" spans="1:3" x14ac:dyDescent="0.25">
      <c r="A845" s="8">
        <v>837</v>
      </c>
      <c r="B845" s="9">
        <v>41327.647222222222</v>
      </c>
      <c r="C845" s="1">
        <v>7</v>
      </c>
    </row>
    <row r="846" spans="1:3" x14ac:dyDescent="0.25">
      <c r="A846" s="8">
        <v>838</v>
      </c>
      <c r="B846" s="9">
        <v>41327.647222222222</v>
      </c>
      <c r="C846" s="1">
        <v>50</v>
      </c>
    </row>
    <row r="847" spans="1:3" x14ac:dyDescent="0.25">
      <c r="A847" s="8">
        <v>839</v>
      </c>
      <c r="B847" s="9">
        <v>41327.646527777775</v>
      </c>
      <c r="C847" s="1">
        <v>9</v>
      </c>
    </row>
    <row r="848" spans="1:3" x14ac:dyDescent="0.25">
      <c r="A848" s="8">
        <v>840</v>
      </c>
      <c r="B848" s="9">
        <v>41327.646527777775</v>
      </c>
      <c r="C848" s="1">
        <v>20</v>
      </c>
    </row>
    <row r="849" spans="1:3" x14ac:dyDescent="0.25">
      <c r="A849" s="8">
        <v>841</v>
      </c>
      <c r="B849" s="9">
        <v>41327.646527777775</v>
      </c>
      <c r="C849" s="1">
        <v>25</v>
      </c>
    </row>
    <row r="850" spans="1:3" x14ac:dyDescent="0.25">
      <c r="A850" s="8">
        <v>842</v>
      </c>
      <c r="B850" s="9">
        <v>41327.645833333336</v>
      </c>
      <c r="C850" s="1">
        <v>16</v>
      </c>
    </row>
    <row r="851" spans="1:3" x14ac:dyDescent="0.25">
      <c r="A851" s="8">
        <v>843</v>
      </c>
      <c r="B851" s="9">
        <v>41327.645833333336</v>
      </c>
      <c r="C851" s="1">
        <v>12</v>
      </c>
    </row>
    <row r="852" spans="1:3" x14ac:dyDescent="0.25">
      <c r="A852" s="8">
        <v>844</v>
      </c>
      <c r="B852" s="9">
        <v>41327.645138888889</v>
      </c>
      <c r="C852" s="1">
        <v>25</v>
      </c>
    </row>
    <row r="853" spans="1:3" x14ac:dyDescent="0.25">
      <c r="A853" s="8">
        <v>845</v>
      </c>
      <c r="B853" s="9">
        <v>41327.645138888889</v>
      </c>
      <c r="C853" s="1">
        <v>20</v>
      </c>
    </row>
    <row r="854" spans="1:3" x14ac:dyDescent="0.25">
      <c r="A854" s="8">
        <v>846</v>
      </c>
      <c r="B854" s="9">
        <v>41327.645138888889</v>
      </c>
      <c r="C854" s="1">
        <v>30</v>
      </c>
    </row>
    <row r="855" spans="1:3" x14ac:dyDescent="0.25">
      <c r="A855" s="8">
        <v>847</v>
      </c>
      <c r="B855" s="9">
        <v>41327.645138888889</v>
      </c>
      <c r="C855" s="1">
        <v>12</v>
      </c>
    </row>
    <row r="856" spans="1:3" x14ac:dyDescent="0.25">
      <c r="A856" s="8">
        <v>848</v>
      </c>
      <c r="B856" s="9">
        <v>41327.643750000003</v>
      </c>
      <c r="C856" s="1">
        <v>40</v>
      </c>
    </row>
    <row r="857" spans="1:3" x14ac:dyDescent="0.25">
      <c r="A857" s="8">
        <v>849</v>
      </c>
      <c r="B857" s="9">
        <v>41327.643750000003</v>
      </c>
      <c r="C857" s="1">
        <v>10</v>
      </c>
    </row>
    <row r="858" spans="1:3" x14ac:dyDescent="0.25">
      <c r="A858" s="8">
        <v>850</v>
      </c>
      <c r="B858" s="9">
        <v>41327.643055555556</v>
      </c>
      <c r="C858" s="1">
        <v>20</v>
      </c>
    </row>
    <row r="859" spans="1:3" x14ac:dyDescent="0.25">
      <c r="A859" s="8">
        <v>851</v>
      </c>
      <c r="B859" s="9">
        <v>41327.643055555556</v>
      </c>
      <c r="C859" s="1">
        <v>44</v>
      </c>
    </row>
    <row r="860" spans="1:3" x14ac:dyDescent="0.25">
      <c r="A860" s="8">
        <v>852</v>
      </c>
      <c r="B860" s="9">
        <v>41327.643055555556</v>
      </c>
      <c r="C860" s="1">
        <v>25</v>
      </c>
    </row>
    <row r="861" spans="1:3" x14ac:dyDescent="0.25">
      <c r="A861" s="8">
        <v>853</v>
      </c>
      <c r="B861" s="9">
        <v>41327.643055555556</v>
      </c>
      <c r="C861" s="1">
        <v>15</v>
      </c>
    </row>
    <row r="862" spans="1:3" x14ac:dyDescent="0.25">
      <c r="A862" s="8">
        <v>854</v>
      </c>
      <c r="B862" s="9">
        <v>41327.642361111109</v>
      </c>
      <c r="C862" s="1">
        <v>24</v>
      </c>
    </row>
    <row r="863" spans="1:3" x14ac:dyDescent="0.25">
      <c r="A863" s="8">
        <v>855</v>
      </c>
      <c r="B863" s="9">
        <v>41327.642361111109</v>
      </c>
      <c r="C863" s="1">
        <v>35</v>
      </c>
    </row>
    <row r="864" spans="1:3" x14ac:dyDescent="0.25">
      <c r="A864" s="8">
        <v>856</v>
      </c>
      <c r="B864" s="9">
        <v>41327.64166666667</v>
      </c>
      <c r="C864" s="1">
        <v>7</v>
      </c>
    </row>
    <row r="865" spans="1:3" x14ac:dyDescent="0.25">
      <c r="A865" s="8">
        <v>857</v>
      </c>
      <c r="B865" s="9">
        <v>41327.64166666667</v>
      </c>
      <c r="C865" s="1">
        <v>58</v>
      </c>
    </row>
    <row r="866" spans="1:3" x14ac:dyDescent="0.25">
      <c r="A866" s="8">
        <v>858</v>
      </c>
      <c r="B866" s="9">
        <v>41327.64166666667</v>
      </c>
      <c r="C866" s="1">
        <v>80</v>
      </c>
    </row>
    <row r="867" spans="1:3" x14ac:dyDescent="0.25">
      <c r="A867" s="8">
        <v>859</v>
      </c>
      <c r="B867" s="9">
        <v>41327.64166666667</v>
      </c>
      <c r="C867" s="1">
        <v>30</v>
      </c>
    </row>
    <row r="868" spans="1:3" x14ac:dyDescent="0.25">
      <c r="A868" s="8">
        <v>860</v>
      </c>
      <c r="B868" s="9">
        <v>41327.640972222223</v>
      </c>
      <c r="C868" s="1">
        <v>45</v>
      </c>
    </row>
    <row r="869" spans="1:3" x14ac:dyDescent="0.25">
      <c r="A869" s="8">
        <v>861</v>
      </c>
      <c r="B869" s="9">
        <v>41327.640972222223</v>
      </c>
      <c r="C869" s="1">
        <v>30</v>
      </c>
    </row>
    <row r="870" spans="1:3" x14ac:dyDescent="0.25">
      <c r="A870" s="8">
        <v>862</v>
      </c>
      <c r="B870" s="9">
        <v>41327.640972222223</v>
      </c>
      <c r="C870" s="1">
        <v>30</v>
      </c>
    </row>
    <row r="871" spans="1:3" x14ac:dyDescent="0.25">
      <c r="A871" s="8">
        <v>863</v>
      </c>
      <c r="B871" s="9">
        <v>41327.640972222223</v>
      </c>
      <c r="C871" s="1">
        <v>3</v>
      </c>
    </row>
    <row r="872" spans="1:3" x14ac:dyDescent="0.25">
      <c r="A872" s="8">
        <v>864</v>
      </c>
      <c r="B872" s="9">
        <v>41327.640972222223</v>
      </c>
      <c r="C872" s="1">
        <v>10</v>
      </c>
    </row>
    <row r="873" spans="1:3" x14ac:dyDescent="0.25">
      <c r="A873" s="8">
        <v>865</v>
      </c>
      <c r="B873" s="9">
        <v>41327.640277777777</v>
      </c>
      <c r="C873" s="1">
        <v>22</v>
      </c>
    </row>
    <row r="874" spans="1:3" x14ac:dyDescent="0.25">
      <c r="A874" s="8">
        <v>866</v>
      </c>
      <c r="B874" s="9">
        <v>41327.640277777777</v>
      </c>
      <c r="C874" s="1">
        <v>13</v>
      </c>
    </row>
    <row r="875" spans="1:3" x14ac:dyDescent="0.25">
      <c r="A875" s="8">
        <v>867</v>
      </c>
      <c r="B875" s="9">
        <v>41327.640277777777</v>
      </c>
      <c r="C875" s="1">
        <v>20</v>
      </c>
    </row>
    <row r="876" spans="1:3" x14ac:dyDescent="0.25">
      <c r="A876" s="8">
        <v>868</v>
      </c>
      <c r="B876" s="9">
        <v>41327.63958333333</v>
      </c>
      <c r="C876" s="1">
        <v>17</v>
      </c>
    </row>
    <row r="877" spans="1:3" x14ac:dyDescent="0.25">
      <c r="A877" s="8">
        <v>869</v>
      </c>
      <c r="B877" s="9">
        <v>41327.63958333333</v>
      </c>
      <c r="C877" s="1">
        <v>45</v>
      </c>
    </row>
    <row r="878" spans="1:3" x14ac:dyDescent="0.25">
      <c r="A878" s="8">
        <v>870</v>
      </c>
      <c r="B878" s="9">
        <v>41327.63958333333</v>
      </c>
      <c r="C878" s="1">
        <v>32</v>
      </c>
    </row>
    <row r="879" spans="1:3" x14ac:dyDescent="0.25">
      <c r="A879" s="8">
        <v>871</v>
      </c>
      <c r="B879" s="9">
        <v>41327.63958333333</v>
      </c>
      <c r="C879" s="1">
        <v>35</v>
      </c>
    </row>
    <row r="880" spans="1:3" x14ac:dyDescent="0.25">
      <c r="A880" s="8">
        <v>872</v>
      </c>
      <c r="B880" s="9">
        <v>41327.63958333333</v>
      </c>
      <c r="C880" s="1">
        <v>16</v>
      </c>
    </row>
    <row r="881" spans="1:3" x14ac:dyDescent="0.25">
      <c r="A881" s="8">
        <v>873</v>
      </c>
      <c r="B881" s="9">
        <v>41327.638888888891</v>
      </c>
      <c r="C881" s="1">
        <v>45</v>
      </c>
    </row>
    <row r="882" spans="1:3" x14ac:dyDescent="0.25">
      <c r="A882" s="8">
        <v>874</v>
      </c>
      <c r="B882" s="9">
        <v>41327.638888888891</v>
      </c>
      <c r="C882" s="1">
        <v>50</v>
      </c>
    </row>
    <row r="883" spans="1:3" x14ac:dyDescent="0.25">
      <c r="A883" s="8">
        <v>875</v>
      </c>
      <c r="B883" s="9">
        <v>41327.638888888891</v>
      </c>
      <c r="C883" s="1">
        <v>10</v>
      </c>
    </row>
    <row r="884" spans="1:3" x14ac:dyDescent="0.25">
      <c r="A884" s="8">
        <v>876</v>
      </c>
      <c r="B884" s="9">
        <v>41327.638888888891</v>
      </c>
      <c r="C884" s="1">
        <v>25</v>
      </c>
    </row>
    <row r="885" spans="1:3" x14ac:dyDescent="0.25">
      <c r="A885" s="8">
        <v>877</v>
      </c>
      <c r="B885" s="9">
        <v>41327.638888888891</v>
      </c>
      <c r="C885" s="1">
        <v>10</v>
      </c>
    </row>
    <row r="886" spans="1:3" x14ac:dyDescent="0.25">
      <c r="A886" s="8">
        <v>878</v>
      </c>
      <c r="B886" s="9">
        <v>41327.638194444444</v>
      </c>
      <c r="C886" s="1">
        <v>5</v>
      </c>
    </row>
    <row r="887" spans="1:3" x14ac:dyDescent="0.25">
      <c r="A887" s="8">
        <v>879</v>
      </c>
      <c r="B887" s="9">
        <v>41327.638194444444</v>
      </c>
      <c r="C887" s="1">
        <v>25</v>
      </c>
    </row>
    <row r="888" spans="1:3" x14ac:dyDescent="0.25">
      <c r="A888" s="8">
        <v>880</v>
      </c>
      <c r="B888" s="9">
        <v>41327.638194444444</v>
      </c>
      <c r="C888" s="1">
        <v>35</v>
      </c>
    </row>
    <row r="889" spans="1:3" x14ac:dyDescent="0.25">
      <c r="A889" s="8">
        <v>881</v>
      </c>
      <c r="B889" s="9">
        <v>41327.637499999997</v>
      </c>
      <c r="C889" s="1">
        <v>35</v>
      </c>
    </row>
    <row r="890" spans="1:3" x14ac:dyDescent="0.25">
      <c r="A890" s="8">
        <v>882</v>
      </c>
      <c r="B890" s="9">
        <v>41327.637499999997</v>
      </c>
      <c r="C890" s="1">
        <v>75</v>
      </c>
    </row>
    <row r="891" spans="1:3" x14ac:dyDescent="0.25">
      <c r="A891" s="8">
        <v>883</v>
      </c>
      <c r="B891" s="9">
        <v>41327.637499999997</v>
      </c>
      <c r="C891" s="1">
        <v>30</v>
      </c>
    </row>
    <row r="892" spans="1:3" x14ac:dyDescent="0.25">
      <c r="A892" s="8">
        <v>884</v>
      </c>
      <c r="B892" s="9">
        <v>41327.637499999997</v>
      </c>
      <c r="C892" s="1">
        <v>35</v>
      </c>
    </row>
    <row r="893" spans="1:3" x14ac:dyDescent="0.25">
      <c r="A893" s="8">
        <v>885</v>
      </c>
      <c r="B893" s="9">
        <v>41327.637499999997</v>
      </c>
      <c r="C893" s="1">
        <v>30</v>
      </c>
    </row>
    <row r="894" spans="1:3" x14ac:dyDescent="0.25">
      <c r="A894" s="8">
        <v>886</v>
      </c>
      <c r="B894" s="9">
        <v>41327.636805555558</v>
      </c>
      <c r="C894" s="1">
        <v>13</v>
      </c>
    </row>
    <row r="895" spans="1:3" x14ac:dyDescent="0.25">
      <c r="A895" s="8">
        <v>887</v>
      </c>
      <c r="B895" s="9">
        <v>41327.636805555558</v>
      </c>
      <c r="C895" s="1">
        <v>15</v>
      </c>
    </row>
    <row r="896" spans="1:3" x14ac:dyDescent="0.25">
      <c r="A896" s="8">
        <v>888</v>
      </c>
      <c r="B896" s="9">
        <v>41327.636805555558</v>
      </c>
      <c r="C896" s="1">
        <v>30</v>
      </c>
    </row>
    <row r="897" spans="1:3" x14ac:dyDescent="0.25">
      <c r="A897" s="8">
        <v>889</v>
      </c>
      <c r="B897" s="9">
        <v>41327.636805555558</v>
      </c>
      <c r="C897" s="1">
        <v>35</v>
      </c>
    </row>
    <row r="898" spans="1:3" x14ac:dyDescent="0.25">
      <c r="A898" s="8">
        <v>890</v>
      </c>
      <c r="B898" s="9">
        <v>41327.636805555558</v>
      </c>
      <c r="C898" s="1">
        <v>45</v>
      </c>
    </row>
    <row r="899" spans="1:3" x14ac:dyDescent="0.25">
      <c r="A899" s="8">
        <v>891</v>
      </c>
      <c r="B899" s="9">
        <v>41327.636805555558</v>
      </c>
      <c r="C899" s="1">
        <v>0</v>
      </c>
    </row>
    <row r="900" spans="1:3" x14ac:dyDescent="0.25">
      <c r="A900" s="8">
        <v>892</v>
      </c>
      <c r="B900" s="9">
        <v>41327.636111111111</v>
      </c>
      <c r="C900" s="1">
        <v>35</v>
      </c>
    </row>
    <row r="901" spans="1:3" x14ac:dyDescent="0.25">
      <c r="A901" s="8">
        <v>893</v>
      </c>
      <c r="B901" s="9">
        <v>41327.636111111111</v>
      </c>
      <c r="C901" s="1">
        <v>30</v>
      </c>
    </row>
    <row r="902" spans="1:3" x14ac:dyDescent="0.25">
      <c r="A902" s="8">
        <v>894</v>
      </c>
      <c r="B902" s="9">
        <v>41327.636111111111</v>
      </c>
      <c r="C902" s="1">
        <v>35</v>
      </c>
    </row>
    <row r="903" spans="1:3" x14ac:dyDescent="0.25">
      <c r="A903" s="8">
        <v>895</v>
      </c>
      <c r="B903" s="9">
        <v>41327.636111111111</v>
      </c>
      <c r="C903" s="1">
        <v>37</v>
      </c>
    </row>
    <row r="904" spans="1:3" x14ac:dyDescent="0.25">
      <c r="A904" s="8">
        <v>896</v>
      </c>
      <c r="B904" s="9">
        <v>41327.635416666664</v>
      </c>
      <c r="C904" s="1">
        <v>35</v>
      </c>
    </row>
    <row r="905" spans="1:3" x14ac:dyDescent="0.25">
      <c r="A905" s="8">
        <v>897</v>
      </c>
      <c r="B905" s="9">
        <v>41327.635416666664</v>
      </c>
      <c r="C905" s="1">
        <v>30</v>
      </c>
    </row>
    <row r="906" spans="1:3" x14ac:dyDescent="0.25">
      <c r="A906" s="8">
        <v>898</v>
      </c>
      <c r="B906" s="9">
        <v>41327.635416666664</v>
      </c>
      <c r="C906" s="1">
        <v>40</v>
      </c>
    </row>
    <row r="907" spans="1:3" x14ac:dyDescent="0.25">
      <c r="A907" s="8">
        <v>899</v>
      </c>
      <c r="B907" s="9">
        <v>41327.635416666664</v>
      </c>
      <c r="C907" s="1">
        <v>18</v>
      </c>
    </row>
    <row r="908" spans="1:3" x14ac:dyDescent="0.25">
      <c r="A908" s="8">
        <v>900</v>
      </c>
      <c r="B908" s="9">
        <v>41327.635416666664</v>
      </c>
      <c r="C908" s="1">
        <v>35</v>
      </c>
    </row>
    <row r="909" spans="1:3" x14ac:dyDescent="0.25">
      <c r="A909" s="8">
        <v>901</v>
      </c>
      <c r="B909" s="9">
        <v>41327.635416666664</v>
      </c>
      <c r="C909" s="1">
        <v>30</v>
      </c>
    </row>
    <row r="910" spans="1:3" x14ac:dyDescent="0.25">
      <c r="A910" s="8">
        <v>902</v>
      </c>
      <c r="B910" s="9">
        <v>41327.635416666664</v>
      </c>
      <c r="C910" s="1">
        <v>16</v>
      </c>
    </row>
    <row r="911" spans="1:3" x14ac:dyDescent="0.25">
      <c r="A911" s="8">
        <v>903</v>
      </c>
      <c r="B911" s="9">
        <v>41327.634722222225</v>
      </c>
      <c r="C911" s="1">
        <v>20</v>
      </c>
    </row>
    <row r="912" spans="1:3" x14ac:dyDescent="0.25">
      <c r="A912" s="8">
        <v>904</v>
      </c>
      <c r="B912" s="9">
        <v>41327.634722222225</v>
      </c>
      <c r="C912" s="1">
        <v>30</v>
      </c>
    </row>
    <row r="913" spans="1:3" x14ac:dyDescent="0.25">
      <c r="A913" s="8">
        <v>905</v>
      </c>
      <c r="B913" s="9">
        <v>41327.634722222225</v>
      </c>
      <c r="C913" s="1">
        <v>22</v>
      </c>
    </row>
    <row r="914" spans="1:3" x14ac:dyDescent="0.25">
      <c r="A914" s="8">
        <v>906</v>
      </c>
      <c r="B914" s="9">
        <v>41327.634722222225</v>
      </c>
      <c r="C914" s="1">
        <v>30</v>
      </c>
    </row>
    <row r="915" spans="1:3" x14ac:dyDescent="0.25">
      <c r="A915" s="8">
        <v>907</v>
      </c>
      <c r="B915" s="9">
        <v>41327.634722222225</v>
      </c>
      <c r="C915" s="1">
        <v>35</v>
      </c>
    </row>
    <row r="916" spans="1:3" x14ac:dyDescent="0.25">
      <c r="A916" s="8">
        <v>908</v>
      </c>
      <c r="B916" s="9">
        <v>41327.634722222225</v>
      </c>
      <c r="C916" s="1">
        <v>60</v>
      </c>
    </row>
    <row r="917" spans="1:3" x14ac:dyDescent="0.25">
      <c r="A917" s="8">
        <v>909</v>
      </c>
      <c r="B917" s="9">
        <v>41327.634722222225</v>
      </c>
      <c r="C917" s="1">
        <v>20</v>
      </c>
    </row>
    <row r="918" spans="1:3" x14ac:dyDescent="0.25">
      <c r="A918" s="8">
        <v>910</v>
      </c>
      <c r="B918" s="9">
        <v>41327.634027777778</v>
      </c>
      <c r="C918" s="1">
        <v>25</v>
      </c>
    </row>
    <row r="919" spans="1:3" x14ac:dyDescent="0.25">
      <c r="A919" s="8">
        <v>911</v>
      </c>
      <c r="B919" s="9">
        <v>41327.634027777778</v>
      </c>
      <c r="C919" s="1">
        <v>35</v>
      </c>
    </row>
    <row r="920" spans="1:3" x14ac:dyDescent="0.25">
      <c r="A920" s="8">
        <v>912</v>
      </c>
      <c r="B920" s="9">
        <v>41327.634027777778</v>
      </c>
      <c r="C920" s="1">
        <v>24</v>
      </c>
    </row>
    <row r="921" spans="1:3" x14ac:dyDescent="0.25">
      <c r="A921" s="8">
        <v>913</v>
      </c>
      <c r="B921" s="9">
        <v>41327.634027777778</v>
      </c>
      <c r="C921" s="1">
        <v>40</v>
      </c>
    </row>
    <row r="922" spans="1:3" x14ac:dyDescent="0.25">
      <c r="A922" s="8">
        <v>914</v>
      </c>
      <c r="B922" s="9">
        <v>41327.633333333331</v>
      </c>
      <c r="C922" s="1">
        <v>5</v>
      </c>
    </row>
    <row r="923" spans="1:3" x14ac:dyDescent="0.25">
      <c r="A923" s="8">
        <v>915</v>
      </c>
      <c r="B923" s="9">
        <v>41327.633333333331</v>
      </c>
      <c r="C923" s="1">
        <v>25</v>
      </c>
    </row>
    <row r="924" spans="1:3" x14ac:dyDescent="0.25">
      <c r="A924" s="8">
        <v>916</v>
      </c>
      <c r="B924" s="9">
        <v>41327.633333333331</v>
      </c>
      <c r="C924" s="1">
        <v>5</v>
      </c>
    </row>
    <row r="925" spans="1:3" x14ac:dyDescent="0.25">
      <c r="A925" s="8">
        <v>917</v>
      </c>
      <c r="B925" s="9">
        <v>41327.633333333331</v>
      </c>
      <c r="C925" s="1">
        <v>36</v>
      </c>
    </row>
    <row r="926" spans="1:3" x14ac:dyDescent="0.25">
      <c r="A926" s="8">
        <v>918</v>
      </c>
      <c r="B926" s="9">
        <v>41327.633333333331</v>
      </c>
      <c r="C926" s="1">
        <v>27</v>
      </c>
    </row>
    <row r="927" spans="1:3" x14ac:dyDescent="0.25">
      <c r="A927" s="8">
        <v>919</v>
      </c>
      <c r="B927" s="9">
        <v>41327.633333333331</v>
      </c>
      <c r="C927" s="1">
        <v>6</v>
      </c>
    </row>
    <row r="928" spans="1:3" x14ac:dyDescent="0.25">
      <c r="A928" s="8">
        <v>920</v>
      </c>
      <c r="B928" s="9">
        <v>41327.632638888892</v>
      </c>
      <c r="C928" s="1">
        <v>20</v>
      </c>
    </row>
    <row r="929" spans="1:3" x14ac:dyDescent="0.25">
      <c r="A929" s="8">
        <v>921</v>
      </c>
      <c r="B929" s="9">
        <v>41327.632638888892</v>
      </c>
      <c r="C929" s="1">
        <v>20</v>
      </c>
    </row>
    <row r="930" spans="1:3" x14ac:dyDescent="0.25">
      <c r="A930" s="8">
        <v>922</v>
      </c>
      <c r="B930" s="9">
        <v>41327.632638888892</v>
      </c>
      <c r="C930" s="1">
        <v>62</v>
      </c>
    </row>
    <row r="931" spans="1:3" x14ac:dyDescent="0.25">
      <c r="A931" s="8">
        <v>923</v>
      </c>
      <c r="B931" s="9">
        <v>41327.632638888892</v>
      </c>
      <c r="C931" s="1">
        <v>5</v>
      </c>
    </row>
    <row r="932" spans="1:3" x14ac:dyDescent="0.25">
      <c r="A932" s="8">
        <v>924</v>
      </c>
      <c r="B932" s="9">
        <v>41327.632638888892</v>
      </c>
      <c r="C932" s="1">
        <v>30</v>
      </c>
    </row>
    <row r="933" spans="1:3" x14ac:dyDescent="0.25">
      <c r="A933" s="8">
        <v>925</v>
      </c>
      <c r="B933" s="9">
        <v>41327.632638888892</v>
      </c>
      <c r="C933" s="1">
        <v>21</v>
      </c>
    </row>
    <row r="934" spans="1:3" x14ac:dyDescent="0.25">
      <c r="A934" s="8">
        <v>926</v>
      </c>
      <c r="B934" s="9">
        <v>41327.632638888892</v>
      </c>
      <c r="C934" s="1">
        <v>20</v>
      </c>
    </row>
    <row r="935" spans="1:3" x14ac:dyDescent="0.25">
      <c r="A935" s="8">
        <v>927</v>
      </c>
      <c r="B935" s="9">
        <v>41327.632638888892</v>
      </c>
      <c r="C935" s="1">
        <v>7</v>
      </c>
    </row>
    <row r="936" spans="1:3" x14ac:dyDescent="0.25">
      <c r="A936" s="8">
        <v>928</v>
      </c>
      <c r="B936" s="9">
        <v>41327.631944444445</v>
      </c>
      <c r="C936" s="1">
        <v>40</v>
      </c>
    </row>
    <row r="937" spans="1:3" x14ac:dyDescent="0.25">
      <c r="A937" s="8">
        <v>929</v>
      </c>
      <c r="B937" s="9">
        <v>41327.631944444445</v>
      </c>
      <c r="C937" s="1">
        <v>10</v>
      </c>
    </row>
    <row r="938" spans="1:3" x14ac:dyDescent="0.25">
      <c r="A938" s="8">
        <v>930</v>
      </c>
      <c r="B938" s="9">
        <v>41327.631944444445</v>
      </c>
      <c r="C938" s="1">
        <v>50</v>
      </c>
    </row>
    <row r="939" spans="1:3" x14ac:dyDescent="0.25">
      <c r="A939" s="8">
        <v>931</v>
      </c>
      <c r="B939" s="9">
        <v>41327.631944444445</v>
      </c>
      <c r="C939" s="1">
        <v>1</v>
      </c>
    </row>
    <row r="940" spans="1:3" x14ac:dyDescent="0.25">
      <c r="A940" s="8">
        <v>932</v>
      </c>
      <c r="B940" s="9">
        <v>41327.631944444445</v>
      </c>
      <c r="C940" s="1">
        <v>10</v>
      </c>
    </row>
    <row r="941" spans="1:3" x14ac:dyDescent="0.25">
      <c r="A941" s="8">
        <v>933</v>
      </c>
      <c r="B941" s="9">
        <v>41327.631944444445</v>
      </c>
      <c r="C941" s="1">
        <v>46</v>
      </c>
    </row>
    <row r="942" spans="1:3" x14ac:dyDescent="0.25">
      <c r="A942" s="8">
        <v>934</v>
      </c>
      <c r="B942" s="9">
        <v>41327.631944444445</v>
      </c>
      <c r="C942" s="1">
        <v>15</v>
      </c>
    </row>
    <row r="943" spans="1:3" x14ac:dyDescent="0.25">
      <c r="A943" s="8">
        <v>935</v>
      </c>
      <c r="B943" s="9">
        <v>41327.631944444445</v>
      </c>
      <c r="C943" s="1">
        <v>34</v>
      </c>
    </row>
    <row r="944" spans="1:3" x14ac:dyDescent="0.25">
      <c r="A944" s="8">
        <v>936</v>
      </c>
      <c r="B944" s="9">
        <v>41327.631944444445</v>
      </c>
      <c r="C944" s="1">
        <v>24</v>
      </c>
    </row>
    <row r="945" spans="1:3" x14ac:dyDescent="0.25">
      <c r="A945" s="8">
        <v>937</v>
      </c>
      <c r="B945" s="9">
        <v>41327.631944444445</v>
      </c>
      <c r="C945" s="1">
        <v>40</v>
      </c>
    </row>
    <row r="946" spans="1:3" x14ac:dyDescent="0.25">
      <c r="A946" s="8">
        <v>938</v>
      </c>
      <c r="B946" s="9">
        <v>41327.631944444445</v>
      </c>
      <c r="C946" s="1">
        <v>160</v>
      </c>
    </row>
    <row r="947" spans="1:3" x14ac:dyDescent="0.25">
      <c r="A947" s="8">
        <v>939</v>
      </c>
      <c r="B947" s="9">
        <v>41327.631944444445</v>
      </c>
      <c r="C947" s="1">
        <v>6</v>
      </c>
    </row>
    <row r="948" spans="1:3" x14ac:dyDescent="0.25">
      <c r="A948" s="8">
        <v>940</v>
      </c>
      <c r="B948" s="9">
        <v>41327.631944444445</v>
      </c>
      <c r="C948" s="1">
        <v>30</v>
      </c>
    </row>
    <row r="949" spans="1:3" x14ac:dyDescent="0.25">
      <c r="A949" s="8">
        <v>941</v>
      </c>
      <c r="B949" s="9">
        <v>41327.631249999999</v>
      </c>
      <c r="C949" s="1">
        <v>6</v>
      </c>
    </row>
    <row r="950" spans="1:3" x14ac:dyDescent="0.25">
      <c r="A950" s="8">
        <v>942</v>
      </c>
      <c r="B950" s="9">
        <v>41327.631249999999</v>
      </c>
      <c r="C950" s="1">
        <v>26</v>
      </c>
    </row>
    <row r="951" spans="1:3" x14ac:dyDescent="0.25">
      <c r="A951" s="8">
        <v>943</v>
      </c>
      <c r="B951" s="9">
        <v>41327.631249999999</v>
      </c>
      <c r="C951" s="1">
        <v>20</v>
      </c>
    </row>
    <row r="952" spans="1:3" x14ac:dyDescent="0.25">
      <c r="A952" s="8">
        <v>944</v>
      </c>
      <c r="B952" s="9">
        <v>41327.631249999999</v>
      </c>
      <c r="C952" s="1">
        <v>10</v>
      </c>
    </row>
    <row r="953" spans="1:3" x14ac:dyDescent="0.25">
      <c r="A953" s="8">
        <v>945</v>
      </c>
      <c r="B953" s="9">
        <v>41327.631249999999</v>
      </c>
      <c r="C953" s="1">
        <v>27</v>
      </c>
    </row>
    <row r="954" spans="1:3" x14ac:dyDescent="0.25">
      <c r="A954" s="8">
        <v>946</v>
      </c>
      <c r="B954" s="9">
        <v>41327.631249999999</v>
      </c>
      <c r="C954" s="1">
        <v>12</v>
      </c>
    </row>
    <row r="955" spans="1:3" x14ac:dyDescent="0.25">
      <c r="A955" s="8">
        <v>947</v>
      </c>
      <c r="B955" s="9">
        <v>41327.631249999999</v>
      </c>
      <c r="C955" s="1">
        <v>30</v>
      </c>
    </row>
    <row r="956" spans="1:3" x14ac:dyDescent="0.25">
      <c r="A956" s="8">
        <v>948</v>
      </c>
      <c r="B956" s="9">
        <v>41327.631249999999</v>
      </c>
      <c r="C956" s="1">
        <v>35</v>
      </c>
    </row>
    <row r="957" spans="1:3" x14ac:dyDescent="0.25">
      <c r="A957" s="8">
        <v>949</v>
      </c>
      <c r="B957" s="9">
        <v>41327.631249999999</v>
      </c>
      <c r="C957" s="1">
        <v>60</v>
      </c>
    </row>
    <row r="958" spans="1:3" x14ac:dyDescent="0.25">
      <c r="A958" s="8">
        <v>950</v>
      </c>
      <c r="B958" s="9">
        <v>41327.631249999999</v>
      </c>
      <c r="C958" s="1">
        <v>35</v>
      </c>
    </row>
    <row r="959" spans="1:3" x14ac:dyDescent="0.25">
      <c r="A959" s="8">
        <v>951</v>
      </c>
      <c r="B959" s="9">
        <v>41327.631249999999</v>
      </c>
      <c r="C959" s="1">
        <v>37</v>
      </c>
    </row>
    <row r="960" spans="1:3" x14ac:dyDescent="0.25">
      <c r="A960" s="8">
        <v>952</v>
      </c>
      <c r="B960" s="9">
        <v>41327.631249999999</v>
      </c>
      <c r="C960" s="1">
        <v>20</v>
      </c>
    </row>
    <row r="961" spans="1:3" x14ac:dyDescent="0.25">
      <c r="A961" s="8">
        <v>953</v>
      </c>
      <c r="B961" s="9">
        <v>41327.631249999999</v>
      </c>
      <c r="C961" s="1">
        <v>4</v>
      </c>
    </row>
    <row r="962" spans="1:3" x14ac:dyDescent="0.25">
      <c r="A962" s="8">
        <v>954</v>
      </c>
      <c r="B962" s="9">
        <v>41327.630555555559</v>
      </c>
      <c r="C962" s="1">
        <v>18</v>
      </c>
    </row>
    <row r="963" spans="1:3" x14ac:dyDescent="0.25">
      <c r="A963" s="8">
        <v>955</v>
      </c>
      <c r="B963" s="9">
        <v>41327.630555555559</v>
      </c>
      <c r="C963" s="1">
        <v>14</v>
      </c>
    </row>
    <row r="964" spans="1:3" x14ac:dyDescent="0.25">
      <c r="A964" s="8">
        <v>956</v>
      </c>
      <c r="B964" s="9">
        <v>41327.630555555559</v>
      </c>
      <c r="C964" s="1">
        <v>35</v>
      </c>
    </row>
    <row r="965" spans="1:3" x14ac:dyDescent="0.25">
      <c r="A965" s="8">
        <v>957</v>
      </c>
      <c r="B965" s="9">
        <v>41327.630555555559</v>
      </c>
      <c r="C965" s="1">
        <v>8</v>
      </c>
    </row>
    <row r="966" spans="1:3" x14ac:dyDescent="0.25">
      <c r="A966" s="8">
        <v>958</v>
      </c>
      <c r="B966" s="9">
        <v>41327.630555555559</v>
      </c>
      <c r="C966" s="1">
        <v>10</v>
      </c>
    </row>
    <row r="967" spans="1:3" x14ac:dyDescent="0.25">
      <c r="A967" s="8">
        <v>959</v>
      </c>
      <c r="B967" s="9">
        <v>41327.630555555559</v>
      </c>
      <c r="C967" s="1">
        <v>18</v>
      </c>
    </row>
    <row r="968" spans="1:3" x14ac:dyDescent="0.25">
      <c r="A968" s="8">
        <v>960</v>
      </c>
      <c r="B968" s="9">
        <v>41327.629861111112</v>
      </c>
      <c r="C968" s="1">
        <v>16</v>
      </c>
    </row>
    <row r="969" spans="1:3" x14ac:dyDescent="0.25">
      <c r="A969" s="8">
        <v>961</v>
      </c>
      <c r="B969" s="9">
        <v>41327.629861111112</v>
      </c>
      <c r="C969" s="1">
        <v>50</v>
      </c>
    </row>
    <row r="970" spans="1:3" x14ac:dyDescent="0.25">
      <c r="A970" s="8">
        <v>962</v>
      </c>
      <c r="B970" s="9">
        <v>41327.629861111112</v>
      </c>
      <c r="C970" s="1">
        <v>20</v>
      </c>
    </row>
    <row r="971" spans="1:3" x14ac:dyDescent="0.25">
      <c r="A971" s="8">
        <v>963</v>
      </c>
      <c r="B971" s="9">
        <v>41327.629166666666</v>
      </c>
      <c r="C971" s="1">
        <v>14</v>
      </c>
    </row>
    <row r="972" spans="1:3" x14ac:dyDescent="0.25">
      <c r="A972" s="8">
        <v>964</v>
      </c>
      <c r="B972" s="9">
        <v>41327.629166666666</v>
      </c>
      <c r="C972" s="1">
        <v>25</v>
      </c>
    </row>
    <row r="973" spans="1:3" x14ac:dyDescent="0.25">
      <c r="A973" s="8">
        <v>965</v>
      </c>
      <c r="B973" s="9">
        <v>41327.611111111109</v>
      </c>
      <c r="C973" s="1">
        <v>1</v>
      </c>
    </row>
    <row r="974" spans="1:3" x14ac:dyDescent="0.25">
      <c r="A974" s="8">
        <v>966</v>
      </c>
      <c r="B974" s="9">
        <v>41327.60833333333</v>
      </c>
      <c r="C974" s="1">
        <v>10</v>
      </c>
    </row>
    <row r="975" spans="1:3" x14ac:dyDescent="0.25">
      <c r="A975" s="8">
        <v>967</v>
      </c>
      <c r="B975" s="9">
        <v>41326.070833333331</v>
      </c>
      <c r="C975" s="1">
        <v>5</v>
      </c>
    </row>
    <row r="976" spans="1:3" x14ac:dyDescent="0.25">
      <c r="A976" s="8">
        <v>968</v>
      </c>
      <c r="B976" s="9">
        <v>41326.006249999999</v>
      </c>
      <c r="C976" s="1">
        <v>5</v>
      </c>
    </row>
    <row r="977" spans="1:3" x14ac:dyDescent="0.25">
      <c r="A977" s="8">
        <v>969</v>
      </c>
      <c r="B977" s="9">
        <v>41325.855555555558</v>
      </c>
      <c r="C977" s="1">
        <v>3</v>
      </c>
    </row>
    <row r="978" spans="1:3" x14ac:dyDescent="0.25">
      <c r="A978" s="8">
        <v>970</v>
      </c>
      <c r="B978" s="9">
        <v>41325.776388888888</v>
      </c>
      <c r="C978" s="1">
        <v>5</v>
      </c>
    </row>
    <row r="979" spans="1:3" x14ac:dyDescent="0.25">
      <c r="A979" s="8">
        <v>971</v>
      </c>
      <c r="B979" s="9">
        <v>41325.140972222223</v>
      </c>
      <c r="C979" s="1">
        <v>3</v>
      </c>
    </row>
    <row r="980" spans="1:3" x14ac:dyDescent="0.25">
      <c r="A980" s="8">
        <v>972</v>
      </c>
      <c r="B980" s="9">
        <v>41324.912499999999</v>
      </c>
      <c r="C980" s="1">
        <v>1</v>
      </c>
    </row>
    <row r="981" spans="1:3" x14ac:dyDescent="0.25">
      <c r="A981" s="8">
        <v>973</v>
      </c>
      <c r="B981" s="9">
        <v>41324.855555555558</v>
      </c>
      <c r="C981" s="1">
        <v>7</v>
      </c>
    </row>
    <row r="982" spans="1:3" x14ac:dyDescent="0.25">
      <c r="A982" s="8">
        <v>974</v>
      </c>
      <c r="B982" s="9">
        <v>41324.849305555559</v>
      </c>
      <c r="C982" s="1">
        <v>10</v>
      </c>
    </row>
    <row r="983" spans="1:3" x14ac:dyDescent="0.25">
      <c r="A983" s="8">
        <v>975</v>
      </c>
      <c r="B983" s="9">
        <v>41324.816666666666</v>
      </c>
      <c r="C983" s="1">
        <v>3</v>
      </c>
    </row>
    <row r="984" spans="1:3" x14ac:dyDescent="0.25">
      <c r="A984" s="8">
        <v>976</v>
      </c>
      <c r="B984" s="9">
        <v>41324.720833333333</v>
      </c>
      <c r="C984" s="1">
        <v>30</v>
      </c>
    </row>
    <row r="985" spans="1:3" x14ac:dyDescent="0.25">
      <c r="A985" s="8">
        <v>977</v>
      </c>
      <c r="B985" s="9">
        <v>41324.654861111114</v>
      </c>
      <c r="C985" s="1">
        <v>8</v>
      </c>
    </row>
    <row r="986" spans="1:3" x14ac:dyDescent="0.25">
      <c r="A986" s="8">
        <v>978</v>
      </c>
      <c r="B986" s="9">
        <v>41323.751388888886</v>
      </c>
      <c r="C986" s="1">
        <v>7</v>
      </c>
    </row>
    <row r="987" spans="1:3" x14ac:dyDescent="0.25">
      <c r="A987" s="8">
        <v>979</v>
      </c>
      <c r="B987" s="9">
        <v>41321.03125</v>
      </c>
      <c r="C987" s="1">
        <v>5</v>
      </c>
    </row>
    <row r="988" spans="1:3" x14ac:dyDescent="0.25">
      <c r="A988" s="8">
        <v>980</v>
      </c>
      <c r="B988" s="9">
        <v>41320.791666666664</v>
      </c>
      <c r="C988" s="1">
        <v>5</v>
      </c>
    </row>
    <row r="989" spans="1:3" x14ac:dyDescent="0.25">
      <c r="A989" s="8">
        <v>981</v>
      </c>
      <c r="B989" s="9">
        <v>41320.702777777777</v>
      </c>
      <c r="C989" s="1">
        <v>7</v>
      </c>
    </row>
    <row r="990" spans="1:3" x14ac:dyDescent="0.25">
      <c r="A990" s="8">
        <v>982</v>
      </c>
      <c r="B990" s="9">
        <v>41320.65347222222</v>
      </c>
      <c r="C990" s="1">
        <v>14</v>
      </c>
    </row>
    <row r="991" spans="1:3" x14ac:dyDescent="0.25">
      <c r="A991" s="8">
        <v>983</v>
      </c>
      <c r="B991" s="9">
        <v>41320.644444444442</v>
      </c>
      <c r="C991" s="1">
        <v>12</v>
      </c>
    </row>
    <row r="992" spans="1:3" x14ac:dyDescent="0.25">
      <c r="A992" s="8">
        <v>984</v>
      </c>
      <c r="B992" s="9">
        <v>41320.039583333331</v>
      </c>
      <c r="C992" s="1">
        <v>5</v>
      </c>
    </row>
    <row r="993" spans="1:3" x14ac:dyDescent="0.25">
      <c r="A993" s="8">
        <v>985</v>
      </c>
      <c r="B993" s="9">
        <v>41319.850694444445</v>
      </c>
      <c r="C993" s="1">
        <v>25</v>
      </c>
    </row>
    <row r="994" spans="1:3" x14ac:dyDescent="0.25">
      <c r="A994" s="8">
        <v>986</v>
      </c>
      <c r="B994" s="9">
        <v>41318.952777777777</v>
      </c>
      <c r="C994" s="1">
        <v>25</v>
      </c>
    </row>
    <row r="995" spans="1:3" x14ac:dyDescent="0.25">
      <c r="A995" s="8">
        <v>987</v>
      </c>
      <c r="B995" s="9">
        <v>41317.918749999997</v>
      </c>
      <c r="C995" s="1">
        <v>4</v>
      </c>
    </row>
    <row r="996" spans="1:3" x14ac:dyDescent="0.25">
      <c r="A996" s="8">
        <v>988</v>
      </c>
      <c r="B996" s="9">
        <v>41317.65</v>
      </c>
      <c r="C996" s="1">
        <v>18</v>
      </c>
    </row>
    <row r="997" spans="1:3" x14ac:dyDescent="0.25">
      <c r="A997" s="8">
        <v>989</v>
      </c>
      <c r="B997" s="9">
        <v>41316.893055555556</v>
      </c>
      <c r="C997" s="1">
        <v>24</v>
      </c>
    </row>
    <row r="998" spans="1:3" x14ac:dyDescent="0.25">
      <c r="A998" s="8">
        <v>990</v>
      </c>
      <c r="B998" s="9">
        <v>41316.785416666666</v>
      </c>
      <c r="C998" s="1">
        <v>14</v>
      </c>
    </row>
    <row r="999" spans="1:3" x14ac:dyDescent="0.25">
      <c r="A999" s="8">
        <v>991</v>
      </c>
      <c r="B999" s="9">
        <v>41316.628472222219</v>
      </c>
      <c r="C999" s="1">
        <v>6</v>
      </c>
    </row>
    <row r="1000" spans="1:3" x14ac:dyDescent="0.25">
      <c r="A1000" s="8">
        <v>992</v>
      </c>
      <c r="B1000" s="9">
        <v>41315.994444444441</v>
      </c>
      <c r="C1000" s="1">
        <v>2</v>
      </c>
    </row>
    <row r="1001" spans="1:3" x14ac:dyDescent="0.25">
      <c r="A1001" s="8">
        <v>993</v>
      </c>
      <c r="B1001" s="9">
        <v>41315.988888888889</v>
      </c>
      <c r="C1001" s="1">
        <v>3</v>
      </c>
    </row>
    <row r="1002" spans="1:3" x14ac:dyDescent="0.25">
      <c r="A1002" s="8">
        <v>994</v>
      </c>
      <c r="B1002" s="9">
        <v>41315.072222222225</v>
      </c>
      <c r="C1002" s="1">
        <v>3</v>
      </c>
    </row>
    <row r="1003" spans="1:3" x14ac:dyDescent="0.25">
      <c r="A1003" s="8">
        <v>995</v>
      </c>
      <c r="B1003" s="9">
        <v>41314.613194444442</v>
      </c>
      <c r="C1003" s="1">
        <v>20</v>
      </c>
    </row>
    <row r="1004" spans="1:3" x14ac:dyDescent="0.25">
      <c r="A1004" s="8">
        <v>996</v>
      </c>
      <c r="B1004" s="9">
        <v>41313.797222222223</v>
      </c>
      <c r="C1004" s="1">
        <v>6</v>
      </c>
    </row>
    <row r="1005" spans="1:3" x14ac:dyDescent="0.25">
      <c r="A1005" s="8">
        <v>997</v>
      </c>
      <c r="B1005" s="9">
        <v>41313.697916666664</v>
      </c>
      <c r="C1005" s="1">
        <v>30</v>
      </c>
    </row>
    <row r="1006" spans="1:3" x14ac:dyDescent="0.25">
      <c r="A1006" s="8">
        <v>998</v>
      </c>
      <c r="B1006" s="9">
        <v>41313.65902777778</v>
      </c>
      <c r="C1006" s="1">
        <v>5</v>
      </c>
    </row>
    <row r="1007" spans="1:3" x14ac:dyDescent="0.25">
      <c r="A1007" s="8">
        <v>999</v>
      </c>
      <c r="B1007" s="9">
        <v>41313.506249999999</v>
      </c>
      <c r="C1007" s="1">
        <v>2</v>
      </c>
    </row>
    <row r="1008" spans="1:3" x14ac:dyDescent="0.25">
      <c r="A1008" s="8">
        <v>1000</v>
      </c>
      <c r="B1008" s="9">
        <v>41313.074999999997</v>
      </c>
      <c r="C1008" s="1">
        <v>8</v>
      </c>
    </row>
    <row r="1009" spans="1:3" x14ac:dyDescent="0.25">
      <c r="A1009" s="8">
        <v>1001</v>
      </c>
      <c r="B1009" s="9">
        <v>41312.999305555553</v>
      </c>
      <c r="C1009" s="1">
        <v>13</v>
      </c>
    </row>
    <row r="1010" spans="1:3" x14ac:dyDescent="0.25">
      <c r="A1010" s="8">
        <v>1002</v>
      </c>
      <c r="B1010" s="9">
        <v>41312.826388888891</v>
      </c>
      <c r="C1010" s="1">
        <v>25</v>
      </c>
    </row>
    <row r="1011" spans="1:3" x14ac:dyDescent="0.25">
      <c r="A1011" s="8">
        <v>1003</v>
      </c>
      <c r="B1011" s="9">
        <v>41312.637499999997</v>
      </c>
      <c r="C1011" s="1">
        <v>5</v>
      </c>
    </row>
    <row r="1012" spans="1:3" x14ac:dyDescent="0.25">
      <c r="A1012" s="8">
        <v>1004</v>
      </c>
      <c r="B1012" s="9">
        <v>41312.604861111111</v>
      </c>
      <c r="C1012" s="1">
        <v>4</v>
      </c>
    </row>
    <row r="1013" spans="1:3" x14ac:dyDescent="0.25">
      <c r="A1013" s="8">
        <v>1005</v>
      </c>
      <c r="B1013" s="9">
        <v>41312.577777777777</v>
      </c>
      <c r="C1013" s="1">
        <v>7</v>
      </c>
    </row>
    <row r="1014" spans="1:3" x14ac:dyDescent="0.25">
      <c r="A1014" s="8">
        <v>1006</v>
      </c>
      <c r="B1014" s="9">
        <v>41312.552777777775</v>
      </c>
      <c r="C1014" s="1">
        <v>10</v>
      </c>
    </row>
    <row r="1015" spans="1:3" x14ac:dyDescent="0.25">
      <c r="A1015" s="8">
        <v>1007</v>
      </c>
      <c r="B1015" s="9">
        <v>41312.102083333331</v>
      </c>
      <c r="C1015" s="1">
        <v>1</v>
      </c>
    </row>
    <row r="1016" spans="1:3" x14ac:dyDescent="0.25">
      <c r="A1016" s="8">
        <v>1008</v>
      </c>
      <c r="B1016" s="9">
        <v>41312.095138888886</v>
      </c>
      <c r="C1016" s="1">
        <v>10</v>
      </c>
    </row>
    <row r="1017" spans="1:3" x14ac:dyDescent="0.25">
      <c r="A1017" s="8">
        <v>1009</v>
      </c>
      <c r="B1017" s="9">
        <v>41312.004166666666</v>
      </c>
      <c r="C1017" s="1">
        <v>1</v>
      </c>
    </row>
    <row r="1018" spans="1:3" x14ac:dyDescent="0.25">
      <c r="A1018" s="8">
        <v>1010</v>
      </c>
      <c r="B1018" s="9">
        <v>41311.90625</v>
      </c>
      <c r="C1018" s="1">
        <v>4</v>
      </c>
    </row>
    <row r="1019" spans="1:3" x14ac:dyDescent="0.25">
      <c r="A1019" s="8">
        <v>1011</v>
      </c>
      <c r="B1019" s="9">
        <v>41311.897222222222</v>
      </c>
      <c r="C1019" s="1">
        <v>6</v>
      </c>
    </row>
    <row r="1020" spans="1:3" x14ac:dyDescent="0.25">
      <c r="A1020" s="8">
        <v>1012</v>
      </c>
      <c r="B1020" s="9">
        <v>41311.893750000003</v>
      </c>
      <c r="C1020" s="1">
        <v>5</v>
      </c>
    </row>
    <row r="1021" spans="1:3" x14ac:dyDescent="0.25">
      <c r="A1021" s="8">
        <v>1013</v>
      </c>
      <c r="B1021" s="9">
        <v>41311.875694444447</v>
      </c>
      <c r="C1021" s="1">
        <v>3</v>
      </c>
    </row>
    <row r="1022" spans="1:3" x14ac:dyDescent="0.25">
      <c r="A1022" s="8">
        <v>1014</v>
      </c>
      <c r="B1022" s="9">
        <v>41311.845138888886</v>
      </c>
      <c r="C1022" s="1">
        <v>30</v>
      </c>
    </row>
    <row r="1023" spans="1:3" x14ac:dyDescent="0.25">
      <c r="A1023" s="8">
        <v>1015</v>
      </c>
      <c r="B1023" s="9">
        <v>41311.816666666666</v>
      </c>
      <c r="C1023" s="1">
        <v>18</v>
      </c>
    </row>
    <row r="1024" spans="1:3" x14ac:dyDescent="0.25">
      <c r="A1024" s="8">
        <v>1016</v>
      </c>
      <c r="B1024" s="9">
        <v>41311.806250000001</v>
      </c>
      <c r="C1024" s="1">
        <v>4</v>
      </c>
    </row>
    <row r="1025" spans="1:3" x14ac:dyDescent="0.25">
      <c r="A1025" s="8">
        <v>1017</v>
      </c>
      <c r="B1025" s="9">
        <v>41311.802083333336</v>
      </c>
      <c r="C1025" s="1">
        <v>35</v>
      </c>
    </row>
    <row r="1026" spans="1:3" x14ac:dyDescent="0.25">
      <c r="A1026" s="8">
        <v>1018</v>
      </c>
      <c r="B1026" s="9">
        <v>41311.784722222219</v>
      </c>
      <c r="C1026" s="1">
        <v>18</v>
      </c>
    </row>
    <row r="1027" spans="1:3" x14ac:dyDescent="0.25">
      <c r="A1027" s="8">
        <v>1019</v>
      </c>
      <c r="B1027" s="9">
        <v>41311.77847222222</v>
      </c>
      <c r="C1027" s="1">
        <v>4</v>
      </c>
    </row>
    <row r="1028" spans="1:3" x14ac:dyDescent="0.25">
      <c r="A1028" s="8">
        <v>1020</v>
      </c>
      <c r="B1028" s="9">
        <v>41311.773611111108</v>
      </c>
      <c r="C1028" s="1">
        <v>14</v>
      </c>
    </row>
    <row r="1029" spans="1:3" x14ac:dyDescent="0.25">
      <c r="A1029" s="8">
        <v>1021</v>
      </c>
      <c r="B1029" s="9">
        <v>41311.767361111109</v>
      </c>
      <c r="C1029" s="1">
        <v>11</v>
      </c>
    </row>
    <row r="1030" spans="1:3" x14ac:dyDescent="0.25">
      <c r="A1030" s="8">
        <v>1022</v>
      </c>
      <c r="B1030" s="9">
        <v>41311.736111111109</v>
      </c>
      <c r="C1030" s="1">
        <v>10</v>
      </c>
    </row>
    <row r="1031" spans="1:3" x14ac:dyDescent="0.25">
      <c r="A1031" s="8">
        <v>1023</v>
      </c>
      <c r="B1031" s="9">
        <v>41311.713194444441</v>
      </c>
      <c r="C1031" s="1">
        <v>10</v>
      </c>
    </row>
    <row r="1032" spans="1:3" x14ac:dyDescent="0.25">
      <c r="A1032" s="8">
        <v>1024</v>
      </c>
      <c r="B1032" s="9">
        <v>41311.700694444444</v>
      </c>
      <c r="C1032" s="1">
        <v>8</v>
      </c>
    </row>
    <row r="1033" spans="1:3" x14ac:dyDescent="0.25">
      <c r="A1033" s="8">
        <v>1025</v>
      </c>
      <c r="B1033" s="9">
        <v>41311.697222222225</v>
      </c>
      <c r="C1033" s="1">
        <v>1</v>
      </c>
    </row>
    <row r="1034" spans="1:3" x14ac:dyDescent="0.25">
      <c r="A1034" s="8">
        <v>1026</v>
      </c>
      <c r="B1034" s="9">
        <v>41311.693055555559</v>
      </c>
      <c r="C1034" s="1">
        <v>10</v>
      </c>
    </row>
    <row r="1035" spans="1:3" x14ac:dyDescent="0.25">
      <c r="A1035" s="8">
        <v>1027</v>
      </c>
      <c r="B1035" s="9">
        <v>41311.689583333333</v>
      </c>
      <c r="C1035" s="1">
        <v>3</v>
      </c>
    </row>
    <row r="1036" spans="1:3" x14ac:dyDescent="0.25">
      <c r="A1036" s="8">
        <v>1028</v>
      </c>
      <c r="B1036" s="9">
        <v>41311.675694444442</v>
      </c>
      <c r="C1036" s="1">
        <v>9</v>
      </c>
    </row>
    <row r="1037" spans="1:3" x14ac:dyDescent="0.25">
      <c r="A1037" s="8">
        <v>1029</v>
      </c>
      <c r="B1037" s="9">
        <v>41311.67083333333</v>
      </c>
      <c r="C1037" s="1">
        <v>35</v>
      </c>
    </row>
    <row r="1038" spans="1:3" x14ac:dyDescent="0.25">
      <c r="A1038" s="8">
        <v>1030</v>
      </c>
      <c r="B1038" s="9">
        <v>41311.668055555558</v>
      </c>
      <c r="C1038" s="1">
        <v>10</v>
      </c>
    </row>
    <row r="1039" spans="1:3" x14ac:dyDescent="0.25">
      <c r="A1039" s="8">
        <v>1031</v>
      </c>
      <c r="B1039" s="9">
        <v>41311.665972222225</v>
      </c>
      <c r="C1039" s="1">
        <v>5</v>
      </c>
    </row>
    <row r="1040" spans="1:3" x14ac:dyDescent="0.25">
      <c r="A1040" s="8">
        <v>1032</v>
      </c>
      <c r="B1040" s="9">
        <v>41311.665277777778</v>
      </c>
      <c r="C1040" s="1">
        <v>9</v>
      </c>
    </row>
    <row r="1041" spans="1:3" x14ac:dyDescent="0.25">
      <c r="A1041" s="8">
        <v>1033</v>
      </c>
      <c r="B1041" s="9">
        <v>41311.663888888892</v>
      </c>
      <c r="C1041" s="1">
        <v>8</v>
      </c>
    </row>
    <row r="1042" spans="1:3" x14ac:dyDescent="0.25">
      <c r="A1042" s="8">
        <v>1034</v>
      </c>
      <c r="B1042" s="9">
        <v>41311.663194444445</v>
      </c>
      <c r="C1042" s="1">
        <v>17</v>
      </c>
    </row>
    <row r="1043" spans="1:3" x14ac:dyDescent="0.25">
      <c r="A1043" s="8">
        <v>1035</v>
      </c>
      <c r="B1043" s="9">
        <v>41311.663194444445</v>
      </c>
      <c r="C1043" s="1">
        <v>2</v>
      </c>
    </row>
    <row r="1044" spans="1:3" x14ac:dyDescent="0.25">
      <c r="A1044" s="8">
        <v>1036</v>
      </c>
      <c r="B1044" s="9">
        <v>41311.662499999999</v>
      </c>
      <c r="C1044" s="1">
        <v>22</v>
      </c>
    </row>
    <row r="1045" spans="1:3" x14ac:dyDescent="0.25">
      <c r="A1045" s="8">
        <v>1037</v>
      </c>
      <c r="B1045" s="9">
        <v>41311.661805555559</v>
      </c>
      <c r="C1045" s="1">
        <v>7</v>
      </c>
    </row>
    <row r="1046" spans="1:3" x14ac:dyDescent="0.25">
      <c r="A1046" s="8">
        <v>1038</v>
      </c>
      <c r="B1046" s="9">
        <v>41311.65625</v>
      </c>
      <c r="C1046" s="1">
        <v>8</v>
      </c>
    </row>
    <row r="1047" spans="1:3" x14ac:dyDescent="0.25">
      <c r="A1047" s="8">
        <v>1039</v>
      </c>
      <c r="B1047" s="9">
        <v>41311.638194444444</v>
      </c>
      <c r="C1047" s="1">
        <v>7</v>
      </c>
    </row>
    <row r="1048" spans="1:3" x14ac:dyDescent="0.25">
      <c r="A1048" s="8">
        <v>1040</v>
      </c>
      <c r="B1048" s="9">
        <v>41311.636805555558</v>
      </c>
      <c r="C1048" s="1">
        <v>5</v>
      </c>
    </row>
    <row r="1049" spans="1:3" x14ac:dyDescent="0.25">
      <c r="A1049" s="8">
        <v>1041</v>
      </c>
      <c r="B1049" s="9">
        <v>41311.636805555558</v>
      </c>
      <c r="C1049" s="1">
        <v>10</v>
      </c>
    </row>
    <row r="1050" spans="1:3" x14ac:dyDescent="0.25">
      <c r="A1050" s="8">
        <v>1042</v>
      </c>
      <c r="B1050" s="9">
        <v>41311.634722222225</v>
      </c>
      <c r="C1050" s="1">
        <v>15</v>
      </c>
    </row>
    <row r="1051" spans="1:3" x14ac:dyDescent="0.25">
      <c r="A1051" s="8">
        <v>1043</v>
      </c>
      <c r="B1051" s="9">
        <v>41311.632638888892</v>
      </c>
      <c r="C1051" s="1">
        <v>22</v>
      </c>
    </row>
    <row r="1052" spans="1:3" x14ac:dyDescent="0.25">
      <c r="A1052" s="8">
        <v>1044</v>
      </c>
      <c r="B1052" s="9">
        <v>41311.631249999999</v>
      </c>
      <c r="C1052" s="1">
        <v>1</v>
      </c>
    </row>
    <row r="1053" spans="1:3" x14ac:dyDescent="0.25">
      <c r="A1053" s="8">
        <v>1045</v>
      </c>
      <c r="B1053" s="9">
        <v>41311.624305555553</v>
      </c>
      <c r="C1053" s="1">
        <v>28</v>
      </c>
    </row>
    <row r="1054" spans="1:3" x14ac:dyDescent="0.25">
      <c r="A1054" s="8">
        <v>1046</v>
      </c>
      <c r="B1054" s="9">
        <v>41311.620833333334</v>
      </c>
      <c r="C1054" s="1">
        <v>20</v>
      </c>
    </row>
    <row r="1055" spans="1:3" x14ac:dyDescent="0.25">
      <c r="A1055" s="8">
        <v>1047</v>
      </c>
      <c r="B1055" s="9">
        <v>41311.618055555555</v>
      </c>
      <c r="C1055" s="1">
        <v>8</v>
      </c>
    </row>
    <row r="1056" spans="1:3" x14ac:dyDescent="0.25">
      <c r="A1056" s="8">
        <v>1048</v>
      </c>
      <c r="B1056" s="9">
        <v>41311.618055555555</v>
      </c>
      <c r="C1056" s="1">
        <v>62</v>
      </c>
    </row>
    <row r="1057" spans="1:3" x14ac:dyDescent="0.25">
      <c r="A1057" s="8">
        <v>1049</v>
      </c>
      <c r="B1057" s="9">
        <v>41311.616666666669</v>
      </c>
      <c r="C1057" s="1">
        <v>8</v>
      </c>
    </row>
    <row r="1058" spans="1:3" x14ac:dyDescent="0.25">
      <c r="A1058" s="8">
        <v>1050</v>
      </c>
      <c r="B1058" s="9">
        <v>41311.609027777777</v>
      </c>
      <c r="C1058" s="1">
        <v>7</v>
      </c>
    </row>
    <row r="1059" spans="1:3" x14ac:dyDescent="0.25">
      <c r="A1059" s="8">
        <v>1051</v>
      </c>
      <c r="B1059" s="9">
        <v>41311.60833333333</v>
      </c>
      <c r="C1059" s="1">
        <v>15</v>
      </c>
    </row>
    <row r="1060" spans="1:3" x14ac:dyDescent="0.25">
      <c r="A1060" s="8">
        <v>1052</v>
      </c>
      <c r="B1060" s="9">
        <v>41311.607638888891</v>
      </c>
      <c r="C1060" s="1">
        <v>7</v>
      </c>
    </row>
    <row r="1061" spans="1:3" x14ac:dyDescent="0.25">
      <c r="A1061" s="8">
        <v>1053</v>
      </c>
      <c r="B1061" s="9">
        <v>41311.606944444444</v>
      </c>
      <c r="C1061" s="1">
        <v>14</v>
      </c>
    </row>
    <row r="1062" spans="1:3" x14ac:dyDescent="0.25">
      <c r="A1062" s="8">
        <v>1054</v>
      </c>
      <c r="B1062" s="9">
        <v>41309.679861111108</v>
      </c>
      <c r="C1062" s="1">
        <v>5</v>
      </c>
    </row>
    <row r="1063" spans="1:3" x14ac:dyDescent="0.25">
      <c r="A1063" s="8">
        <v>1055</v>
      </c>
      <c r="B1063" s="9">
        <v>41305.884027777778</v>
      </c>
      <c r="C1063" s="1">
        <v>4</v>
      </c>
    </row>
    <row r="1064" spans="1:3" x14ac:dyDescent="0.25">
      <c r="A1064" s="8">
        <v>1056</v>
      </c>
      <c r="B1064" s="9">
        <v>41305.822916666664</v>
      </c>
      <c r="C1064" s="1">
        <v>15</v>
      </c>
    </row>
    <row r="1065" spans="1:3" x14ac:dyDescent="0.25">
      <c r="A1065" s="8">
        <v>1057</v>
      </c>
      <c r="B1065" s="9">
        <v>41305.741666666669</v>
      </c>
      <c r="C1065" s="1">
        <v>8</v>
      </c>
    </row>
    <row r="1066" spans="1:3" x14ac:dyDescent="0.25">
      <c r="A1066" s="8">
        <v>1058</v>
      </c>
      <c r="B1066" s="9">
        <v>41297.62222222222</v>
      </c>
      <c r="C1066" s="1">
        <v>4</v>
      </c>
    </row>
    <row r="1067" spans="1:3" x14ac:dyDescent="0.25">
      <c r="A1067" s="8">
        <v>1059</v>
      </c>
      <c r="B1067" s="9">
        <v>41296.958333333336</v>
      </c>
      <c r="C1067" s="1">
        <v>8</v>
      </c>
    </row>
    <row r="1068" spans="1:3" x14ac:dyDescent="0.25">
      <c r="A1068" s="8">
        <v>1060</v>
      </c>
      <c r="B1068" s="9">
        <v>41296.75</v>
      </c>
      <c r="C1068" s="1">
        <v>25</v>
      </c>
    </row>
    <row r="1069" spans="1:3" x14ac:dyDescent="0.25">
      <c r="A1069" s="8">
        <v>1061</v>
      </c>
      <c r="B1069" s="9">
        <v>41296.746527777781</v>
      </c>
      <c r="C1069" s="1">
        <v>7</v>
      </c>
    </row>
    <row r="1070" spans="1:3" x14ac:dyDescent="0.25">
      <c r="A1070" s="8">
        <v>1062</v>
      </c>
      <c r="B1070" s="9">
        <v>41296.675694444442</v>
      </c>
      <c r="C1070" s="1">
        <v>4</v>
      </c>
    </row>
  </sheetData>
  <mergeCells count="6">
    <mergeCell ref="A6:D6"/>
    <mergeCell ref="A1:E1"/>
    <mergeCell ref="A2:E2"/>
    <mergeCell ref="A3:B3"/>
    <mergeCell ref="A4:B4"/>
    <mergeCell ref="A5:D5"/>
  </mergeCells>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6"/>
  <sheetViews>
    <sheetView workbookViewId="0">
      <selection sqref="A1:E1"/>
    </sheetView>
  </sheetViews>
  <sheetFormatPr defaultRowHeight="15.75" x14ac:dyDescent="0.25"/>
  <cols>
    <col min="1" max="1" width="10.7109375" style="1" customWidth="1"/>
    <col min="2" max="2" width="35.7109375" style="1" customWidth="1"/>
    <col min="3" max="5" width="13.7109375" style="1" customWidth="1"/>
    <col min="6" max="10" width="9.140625" style="1"/>
    <col min="11" max="11" width="22.28515625" style="1" bestFit="1" customWidth="1"/>
    <col min="12" max="16384" width="9.140625" style="1"/>
  </cols>
  <sheetData>
    <row r="1" spans="1:13" ht="35.1" customHeight="1" x14ac:dyDescent="0.25">
      <c r="A1" s="22" t="s">
        <v>187</v>
      </c>
      <c r="B1" s="22" t="s">
        <v>0</v>
      </c>
      <c r="C1" s="22" t="s">
        <v>0</v>
      </c>
      <c r="D1" s="22" t="s">
        <v>0</v>
      </c>
      <c r="E1" s="22" t="s">
        <v>0</v>
      </c>
    </row>
    <row r="2" spans="1:13" ht="24.95" customHeight="1" x14ac:dyDescent="0.25">
      <c r="A2" s="21" t="s">
        <v>70</v>
      </c>
      <c r="B2" s="21" t="s">
        <v>70</v>
      </c>
      <c r="C2" s="21" t="s">
        <v>70</v>
      </c>
      <c r="D2" s="21" t="s">
        <v>70</v>
      </c>
      <c r="E2" s="21" t="s">
        <v>70</v>
      </c>
      <c r="H2" s="12" t="s">
        <v>156</v>
      </c>
      <c r="I2" s="1">
        <f>MIN(C9:C1076)</f>
        <v>0</v>
      </c>
    </row>
    <row r="3" spans="1:13" ht="30" customHeight="1" x14ac:dyDescent="0.25">
      <c r="A3" s="18" t="s">
        <v>2</v>
      </c>
      <c r="B3" s="18" t="s">
        <v>2</v>
      </c>
      <c r="C3" s="2" t="s">
        <v>67</v>
      </c>
      <c r="D3" s="2" t="s">
        <v>68</v>
      </c>
      <c r="E3" s="2" t="s">
        <v>4</v>
      </c>
      <c r="H3" s="12" t="s">
        <v>155</v>
      </c>
      <c r="I3" s="1">
        <f>MAX(C9:C1076)</f>
        <v>2525</v>
      </c>
    </row>
    <row r="4" spans="1:13" x14ac:dyDescent="0.25">
      <c r="A4" s="19" t="s">
        <v>71</v>
      </c>
      <c r="B4" s="19" t="s">
        <v>71</v>
      </c>
      <c r="C4" s="10">
        <v>42.12</v>
      </c>
      <c r="D4" s="11">
        <v>44987</v>
      </c>
      <c r="E4" s="4">
        <v>1068</v>
      </c>
    </row>
    <row r="5" spans="1:13" x14ac:dyDescent="0.25">
      <c r="A5" s="20" t="s">
        <v>11</v>
      </c>
      <c r="B5" s="20" t="s">
        <v>11</v>
      </c>
      <c r="C5" s="20" t="s">
        <v>11</v>
      </c>
      <c r="D5" s="20">
        <v>1068</v>
      </c>
      <c r="E5" s="5">
        <v>1068</v>
      </c>
    </row>
    <row r="6" spans="1:13" x14ac:dyDescent="0.25">
      <c r="A6" s="17" t="s">
        <v>12</v>
      </c>
      <c r="B6" s="17" t="s">
        <v>12</v>
      </c>
      <c r="C6" s="17" t="s">
        <v>12</v>
      </c>
      <c r="D6" s="17">
        <v>67</v>
      </c>
      <c r="E6" s="6">
        <v>67</v>
      </c>
    </row>
    <row r="8" spans="1:13" ht="31.5" x14ac:dyDescent="0.25">
      <c r="A8" s="7" t="s">
        <v>13</v>
      </c>
      <c r="B8" s="7" t="s">
        <v>14</v>
      </c>
      <c r="C8" s="7" t="s">
        <v>71</v>
      </c>
      <c r="D8" s="7" t="s">
        <v>15</v>
      </c>
      <c r="H8" s="12" t="s">
        <v>175</v>
      </c>
      <c r="I8" s="12" t="s">
        <v>157</v>
      </c>
      <c r="L8" s="12" t="s">
        <v>157</v>
      </c>
      <c r="M8" s="12" t="s">
        <v>174</v>
      </c>
    </row>
    <row r="9" spans="1:13" x14ac:dyDescent="0.25">
      <c r="A9" s="8">
        <v>1</v>
      </c>
      <c r="B9" s="9">
        <v>41478.132638888892</v>
      </c>
      <c r="C9" s="1">
        <v>45</v>
      </c>
      <c r="H9" s="14">
        <v>0</v>
      </c>
      <c r="I9" s="14">
        <f>COUNTIF($C$9:$C$1076,H9)</f>
        <v>1</v>
      </c>
      <c r="K9" s="1" t="s">
        <v>177</v>
      </c>
      <c r="L9" s="1">
        <f>I9</f>
        <v>1</v>
      </c>
      <c r="M9" s="15">
        <f>L9/$L$19</f>
        <v>9.3632958801498128E-4</v>
      </c>
    </row>
    <row r="10" spans="1:13" x14ac:dyDescent="0.25">
      <c r="A10" s="8">
        <v>2</v>
      </c>
      <c r="B10" s="9">
        <v>41470.685416666667</v>
      </c>
      <c r="C10" s="1">
        <v>30</v>
      </c>
      <c r="H10" s="1">
        <v>1</v>
      </c>
      <c r="I10" s="1">
        <f t="shared" ref="I10:I73" si="0">COUNTIF($C$9:$C$1076,H10)</f>
        <v>9</v>
      </c>
      <c r="K10" s="1" t="s">
        <v>178</v>
      </c>
      <c r="L10" s="1">
        <f>SUM(I10:I24)</f>
        <v>210</v>
      </c>
      <c r="M10" s="15">
        <f t="shared" ref="M10:M18" si="1">L10/$L$19</f>
        <v>0.19662921348314608</v>
      </c>
    </row>
    <row r="11" spans="1:13" x14ac:dyDescent="0.25">
      <c r="A11" s="8">
        <v>3</v>
      </c>
      <c r="B11" s="9">
        <v>41467.814583333333</v>
      </c>
      <c r="C11" s="1">
        <v>20</v>
      </c>
      <c r="H11" s="1">
        <f>H10+1</f>
        <v>2</v>
      </c>
      <c r="I11" s="1">
        <f t="shared" si="0"/>
        <v>5</v>
      </c>
      <c r="K11" s="1" t="s">
        <v>179</v>
      </c>
      <c r="L11" s="1">
        <f>SUM(I25:I39)</f>
        <v>297</v>
      </c>
      <c r="M11" s="15">
        <f t="shared" si="1"/>
        <v>0.27808988764044945</v>
      </c>
    </row>
    <row r="12" spans="1:13" x14ac:dyDescent="0.25">
      <c r="A12" s="8">
        <v>4</v>
      </c>
      <c r="B12" s="9">
        <v>41464.808333333334</v>
      </c>
      <c r="C12" s="1">
        <v>5</v>
      </c>
      <c r="H12" s="1">
        <f t="shared" ref="H12:H75" si="2">H11+1</f>
        <v>3</v>
      </c>
      <c r="I12" s="1">
        <f t="shared" si="0"/>
        <v>5</v>
      </c>
      <c r="K12" s="1" t="s">
        <v>180</v>
      </c>
      <c r="L12" s="1">
        <f>SUM(I40:I54)</f>
        <v>263</v>
      </c>
      <c r="M12" s="15">
        <f t="shared" si="1"/>
        <v>0.24625468164794007</v>
      </c>
    </row>
    <row r="13" spans="1:13" x14ac:dyDescent="0.25">
      <c r="A13" s="8">
        <v>5</v>
      </c>
      <c r="B13" s="9">
        <v>41462.072916666664</v>
      </c>
      <c r="C13" s="1">
        <v>55</v>
      </c>
      <c r="H13" s="1">
        <f t="shared" si="2"/>
        <v>4</v>
      </c>
      <c r="I13" s="1">
        <f t="shared" si="0"/>
        <v>1</v>
      </c>
      <c r="K13" s="1" t="s">
        <v>181</v>
      </c>
      <c r="L13" s="1">
        <f>SUM(I55:I69)</f>
        <v>174</v>
      </c>
      <c r="M13" s="15">
        <f t="shared" si="1"/>
        <v>0.16292134831460675</v>
      </c>
    </row>
    <row r="14" spans="1:13" x14ac:dyDescent="0.25">
      <c r="A14" s="8">
        <v>6</v>
      </c>
      <c r="B14" s="9">
        <v>41460.809027777781</v>
      </c>
      <c r="C14" s="1">
        <v>30</v>
      </c>
      <c r="H14" s="1">
        <f t="shared" si="2"/>
        <v>5</v>
      </c>
      <c r="I14" s="1">
        <f t="shared" si="0"/>
        <v>22</v>
      </c>
      <c r="K14" s="1" t="s">
        <v>182</v>
      </c>
      <c r="L14" s="1">
        <f>SUM(I70:I84)</f>
        <v>47</v>
      </c>
      <c r="M14" s="15">
        <f t="shared" si="1"/>
        <v>4.4007490636704123E-2</v>
      </c>
    </row>
    <row r="15" spans="1:13" x14ac:dyDescent="0.25">
      <c r="A15" s="8">
        <v>7</v>
      </c>
      <c r="B15" s="9">
        <v>41457.676388888889</v>
      </c>
      <c r="C15" s="1">
        <v>10</v>
      </c>
      <c r="H15" s="1">
        <f t="shared" si="2"/>
        <v>6</v>
      </c>
      <c r="I15" s="1">
        <f t="shared" si="0"/>
        <v>1</v>
      </c>
      <c r="K15" s="1" t="s">
        <v>183</v>
      </c>
      <c r="L15" s="1">
        <f>SUM(I85:I99)</f>
        <v>42</v>
      </c>
      <c r="M15" s="15">
        <f t="shared" si="1"/>
        <v>3.9325842696629212E-2</v>
      </c>
    </row>
    <row r="16" spans="1:13" x14ac:dyDescent="0.25">
      <c r="A16" s="8">
        <v>8</v>
      </c>
      <c r="B16" s="9">
        <v>41446.736805555556</v>
      </c>
      <c r="C16" s="1">
        <v>30</v>
      </c>
      <c r="H16" s="1">
        <f t="shared" si="2"/>
        <v>7</v>
      </c>
      <c r="I16" s="1">
        <f t="shared" si="0"/>
        <v>6</v>
      </c>
      <c r="K16" s="1" t="s">
        <v>184</v>
      </c>
      <c r="L16" s="1">
        <f>SUM(I100:I114)</f>
        <v>11</v>
      </c>
      <c r="M16" s="15">
        <f t="shared" si="1"/>
        <v>1.0299625468164793E-2</v>
      </c>
    </row>
    <row r="17" spans="1:13" x14ac:dyDescent="0.25">
      <c r="A17" s="8">
        <v>9</v>
      </c>
      <c r="B17" s="9">
        <v>41443.633333333331</v>
      </c>
      <c r="C17" s="1">
        <v>75</v>
      </c>
      <c r="H17" s="1">
        <f t="shared" si="2"/>
        <v>8</v>
      </c>
      <c r="I17" s="1">
        <f t="shared" si="0"/>
        <v>8</v>
      </c>
      <c r="K17" s="1" t="s">
        <v>185</v>
      </c>
      <c r="L17" s="1">
        <f>SUM(I115:I129)</f>
        <v>14</v>
      </c>
      <c r="M17" s="15">
        <f t="shared" si="1"/>
        <v>1.3108614232209739E-2</v>
      </c>
    </row>
    <row r="18" spans="1:13" x14ac:dyDescent="0.25">
      <c r="A18" s="8">
        <v>10</v>
      </c>
      <c r="B18" s="9">
        <v>41438.681250000001</v>
      </c>
      <c r="C18" s="1">
        <v>15</v>
      </c>
      <c r="H18" s="1">
        <f t="shared" si="2"/>
        <v>9</v>
      </c>
      <c r="I18" s="1">
        <f t="shared" si="0"/>
        <v>0</v>
      </c>
      <c r="K18" s="1" t="s">
        <v>186</v>
      </c>
      <c r="L18" s="16">
        <f>I131</f>
        <v>9</v>
      </c>
      <c r="M18" s="15">
        <f t="shared" si="1"/>
        <v>8.4269662921348312E-3</v>
      </c>
    </row>
    <row r="19" spans="1:13" x14ac:dyDescent="0.25">
      <c r="A19" s="8">
        <v>11</v>
      </c>
      <c r="B19" s="9">
        <v>41437.884722222225</v>
      </c>
      <c r="C19" s="1">
        <v>15</v>
      </c>
      <c r="H19" s="1">
        <f t="shared" si="2"/>
        <v>10</v>
      </c>
      <c r="I19" s="1">
        <f t="shared" si="0"/>
        <v>43</v>
      </c>
      <c r="K19" s="1" t="s">
        <v>172</v>
      </c>
      <c r="L19" s="1">
        <f>SUM(L9:L18)</f>
        <v>1068</v>
      </c>
    </row>
    <row r="20" spans="1:13" x14ac:dyDescent="0.25">
      <c r="A20" s="8">
        <v>12</v>
      </c>
      <c r="B20" s="9">
        <v>41432.810416666667</v>
      </c>
      <c r="C20" s="1">
        <v>40</v>
      </c>
      <c r="H20" s="1">
        <f t="shared" si="2"/>
        <v>11</v>
      </c>
      <c r="I20" s="1">
        <f t="shared" si="0"/>
        <v>2</v>
      </c>
    </row>
    <row r="21" spans="1:13" x14ac:dyDescent="0.25">
      <c r="A21" s="8">
        <v>13</v>
      </c>
      <c r="B21" s="9">
        <v>41432.788888888892</v>
      </c>
      <c r="C21" s="1">
        <v>30</v>
      </c>
      <c r="H21" s="1">
        <f t="shared" si="2"/>
        <v>12</v>
      </c>
      <c r="I21" s="1">
        <f t="shared" si="0"/>
        <v>12</v>
      </c>
    </row>
    <row r="22" spans="1:13" x14ac:dyDescent="0.25">
      <c r="A22" s="8">
        <v>14</v>
      </c>
      <c r="B22" s="9">
        <v>41431.535416666666</v>
      </c>
      <c r="C22" s="1">
        <v>75</v>
      </c>
      <c r="H22" s="1">
        <f t="shared" si="2"/>
        <v>13</v>
      </c>
      <c r="I22" s="1">
        <f t="shared" si="0"/>
        <v>4</v>
      </c>
    </row>
    <row r="23" spans="1:13" x14ac:dyDescent="0.25">
      <c r="A23" s="8">
        <v>15</v>
      </c>
      <c r="B23" s="9">
        <v>41431.529166666667</v>
      </c>
      <c r="C23" s="1">
        <v>45</v>
      </c>
      <c r="H23" s="1">
        <f t="shared" si="2"/>
        <v>14</v>
      </c>
      <c r="I23" s="1">
        <f t="shared" si="0"/>
        <v>0</v>
      </c>
    </row>
    <row r="24" spans="1:13" x14ac:dyDescent="0.25">
      <c r="A24" s="8">
        <v>16</v>
      </c>
      <c r="B24" s="9">
        <v>41430.864583333336</v>
      </c>
      <c r="C24" s="1">
        <v>25</v>
      </c>
      <c r="H24" s="1">
        <f t="shared" si="2"/>
        <v>15</v>
      </c>
      <c r="I24" s="1">
        <f t="shared" si="0"/>
        <v>92</v>
      </c>
    </row>
    <row r="25" spans="1:13" x14ac:dyDescent="0.25">
      <c r="A25" s="8">
        <v>17</v>
      </c>
      <c r="B25" s="9">
        <v>41430.745138888888</v>
      </c>
      <c r="C25" s="1">
        <v>20</v>
      </c>
      <c r="H25" s="14">
        <f t="shared" si="2"/>
        <v>16</v>
      </c>
      <c r="I25" s="14">
        <f t="shared" si="0"/>
        <v>0</v>
      </c>
    </row>
    <row r="26" spans="1:13" x14ac:dyDescent="0.25">
      <c r="A26" s="8">
        <v>18</v>
      </c>
      <c r="B26" s="9">
        <v>41427.929861111108</v>
      </c>
      <c r="C26" s="1">
        <v>5</v>
      </c>
      <c r="H26" s="14">
        <f t="shared" si="2"/>
        <v>17</v>
      </c>
      <c r="I26" s="14">
        <f t="shared" si="0"/>
        <v>1</v>
      </c>
    </row>
    <row r="27" spans="1:13" x14ac:dyDescent="0.25">
      <c r="A27" s="8">
        <v>19</v>
      </c>
      <c r="B27" s="9">
        <v>41416.820138888892</v>
      </c>
      <c r="C27" s="1">
        <v>60</v>
      </c>
      <c r="H27" s="14">
        <f t="shared" si="2"/>
        <v>18</v>
      </c>
      <c r="I27" s="14">
        <f t="shared" si="0"/>
        <v>2</v>
      </c>
    </row>
    <row r="28" spans="1:13" x14ac:dyDescent="0.25">
      <c r="A28" s="8">
        <v>20</v>
      </c>
      <c r="B28" s="9">
        <v>41416.768055555556</v>
      </c>
      <c r="C28" s="1">
        <v>40</v>
      </c>
      <c r="H28" s="14">
        <f t="shared" si="2"/>
        <v>19</v>
      </c>
      <c r="I28" s="14">
        <f t="shared" si="0"/>
        <v>0</v>
      </c>
    </row>
    <row r="29" spans="1:13" x14ac:dyDescent="0.25">
      <c r="A29" s="8">
        <v>21</v>
      </c>
      <c r="B29" s="9">
        <v>41416.765972222223</v>
      </c>
      <c r="C29" s="1">
        <v>45</v>
      </c>
      <c r="H29" s="14">
        <f t="shared" si="2"/>
        <v>20</v>
      </c>
      <c r="I29" s="14">
        <f t="shared" si="0"/>
        <v>104</v>
      </c>
    </row>
    <row r="30" spans="1:13" x14ac:dyDescent="0.25">
      <c r="A30" s="8">
        <v>22</v>
      </c>
      <c r="B30" s="9">
        <v>41416.719444444447</v>
      </c>
      <c r="C30" s="1">
        <v>15</v>
      </c>
      <c r="H30" s="14">
        <f t="shared" si="2"/>
        <v>21</v>
      </c>
      <c r="I30" s="14">
        <f t="shared" si="0"/>
        <v>1</v>
      </c>
    </row>
    <row r="31" spans="1:13" x14ac:dyDescent="0.25">
      <c r="A31" s="8">
        <v>23</v>
      </c>
      <c r="B31" s="9">
        <v>41416.616666666669</v>
      </c>
      <c r="C31" s="1">
        <v>20</v>
      </c>
      <c r="H31" s="14">
        <f t="shared" si="2"/>
        <v>22</v>
      </c>
      <c r="I31" s="14">
        <f t="shared" si="0"/>
        <v>3</v>
      </c>
    </row>
    <row r="32" spans="1:13" x14ac:dyDescent="0.25">
      <c r="A32" s="8">
        <v>24</v>
      </c>
      <c r="B32" s="9">
        <v>41416.60833333333</v>
      </c>
      <c r="C32" s="1">
        <v>30</v>
      </c>
      <c r="H32" s="14">
        <f t="shared" si="2"/>
        <v>23</v>
      </c>
      <c r="I32" s="14">
        <f t="shared" si="0"/>
        <v>2</v>
      </c>
    </row>
    <row r="33" spans="1:9" x14ac:dyDescent="0.25">
      <c r="A33" s="8">
        <v>25</v>
      </c>
      <c r="B33" s="9">
        <v>41416.59652777778</v>
      </c>
      <c r="C33" s="1">
        <v>5</v>
      </c>
      <c r="H33" s="14">
        <f t="shared" si="2"/>
        <v>24</v>
      </c>
      <c r="I33" s="14">
        <f t="shared" si="0"/>
        <v>0</v>
      </c>
    </row>
    <row r="34" spans="1:9" x14ac:dyDescent="0.25">
      <c r="A34" s="8">
        <v>26</v>
      </c>
      <c r="B34" s="9">
        <v>41415.80972222222</v>
      </c>
      <c r="C34" s="1">
        <v>15</v>
      </c>
      <c r="H34" s="14">
        <f t="shared" si="2"/>
        <v>25</v>
      </c>
      <c r="I34" s="14">
        <f t="shared" si="0"/>
        <v>72</v>
      </c>
    </row>
    <row r="35" spans="1:9" x14ac:dyDescent="0.25">
      <c r="A35" s="8">
        <v>27</v>
      </c>
      <c r="B35" s="9">
        <v>41415.808333333334</v>
      </c>
      <c r="C35" s="1">
        <v>20</v>
      </c>
      <c r="H35" s="14">
        <f t="shared" si="2"/>
        <v>26</v>
      </c>
      <c r="I35" s="14">
        <f t="shared" si="0"/>
        <v>0</v>
      </c>
    </row>
    <row r="36" spans="1:9" x14ac:dyDescent="0.25">
      <c r="A36" s="8">
        <v>28</v>
      </c>
      <c r="B36" s="9">
        <v>41415.806944444441</v>
      </c>
      <c r="C36" s="1">
        <v>25</v>
      </c>
      <c r="H36" s="14">
        <f t="shared" si="2"/>
        <v>27</v>
      </c>
      <c r="I36" s="14">
        <f t="shared" si="0"/>
        <v>0</v>
      </c>
    </row>
    <row r="37" spans="1:9" x14ac:dyDescent="0.25">
      <c r="A37" s="8">
        <v>29</v>
      </c>
      <c r="B37" s="9">
        <v>41415.805555555555</v>
      </c>
      <c r="C37" s="1">
        <v>15</v>
      </c>
      <c r="H37" s="14">
        <f t="shared" si="2"/>
        <v>28</v>
      </c>
      <c r="I37" s="14">
        <f t="shared" si="0"/>
        <v>1</v>
      </c>
    </row>
    <row r="38" spans="1:9" x14ac:dyDescent="0.25">
      <c r="A38" s="8">
        <v>30</v>
      </c>
      <c r="B38" s="9">
        <v>41415.804166666669</v>
      </c>
      <c r="C38" s="1">
        <v>7</v>
      </c>
      <c r="H38" s="14">
        <f t="shared" si="2"/>
        <v>29</v>
      </c>
      <c r="I38" s="14">
        <f t="shared" si="0"/>
        <v>0</v>
      </c>
    </row>
    <row r="39" spans="1:9" x14ac:dyDescent="0.25">
      <c r="A39" s="8">
        <v>31</v>
      </c>
      <c r="B39" s="9">
        <v>41415.801388888889</v>
      </c>
      <c r="C39" s="1">
        <v>15</v>
      </c>
      <c r="H39" s="14">
        <f t="shared" si="2"/>
        <v>30</v>
      </c>
      <c r="I39" s="14">
        <f t="shared" si="0"/>
        <v>111</v>
      </c>
    </row>
    <row r="40" spans="1:9" x14ac:dyDescent="0.25">
      <c r="A40" s="8">
        <v>32</v>
      </c>
      <c r="B40" s="9">
        <v>41415.799305555556</v>
      </c>
      <c r="C40" s="1">
        <v>40</v>
      </c>
      <c r="H40" s="1">
        <f t="shared" si="2"/>
        <v>31</v>
      </c>
      <c r="I40" s="1">
        <f t="shared" si="0"/>
        <v>0</v>
      </c>
    </row>
    <row r="41" spans="1:9" x14ac:dyDescent="0.25">
      <c r="A41" s="8">
        <v>33</v>
      </c>
      <c r="B41" s="9">
        <v>41415.79791666667</v>
      </c>
      <c r="C41" s="1">
        <v>5</v>
      </c>
      <c r="H41" s="1">
        <f t="shared" si="2"/>
        <v>32</v>
      </c>
      <c r="I41" s="1">
        <f t="shared" si="0"/>
        <v>0</v>
      </c>
    </row>
    <row r="42" spans="1:9" x14ac:dyDescent="0.25">
      <c r="A42" s="8">
        <v>34</v>
      </c>
      <c r="B42" s="9">
        <v>41415.796527777777</v>
      </c>
      <c r="C42" s="1">
        <v>3</v>
      </c>
      <c r="H42" s="1">
        <f t="shared" si="2"/>
        <v>33</v>
      </c>
      <c r="I42" s="1">
        <f t="shared" si="0"/>
        <v>0</v>
      </c>
    </row>
    <row r="43" spans="1:9" x14ac:dyDescent="0.25">
      <c r="A43" s="8">
        <v>35</v>
      </c>
      <c r="B43" s="9">
        <v>41415.794444444444</v>
      </c>
      <c r="C43" s="1">
        <v>22</v>
      </c>
      <c r="H43" s="1">
        <f t="shared" si="2"/>
        <v>34</v>
      </c>
      <c r="I43" s="1">
        <f t="shared" si="0"/>
        <v>1</v>
      </c>
    </row>
    <row r="44" spans="1:9" x14ac:dyDescent="0.25">
      <c r="A44" s="8">
        <v>36</v>
      </c>
      <c r="B44" s="9">
        <v>41415.793055555558</v>
      </c>
      <c r="C44" s="1">
        <v>4</v>
      </c>
      <c r="H44" s="1">
        <f t="shared" si="2"/>
        <v>35</v>
      </c>
      <c r="I44" s="1">
        <f t="shared" si="0"/>
        <v>64</v>
      </c>
    </row>
    <row r="45" spans="1:9" x14ac:dyDescent="0.25">
      <c r="A45" s="8">
        <v>37</v>
      </c>
      <c r="B45" s="9">
        <v>41415.792361111111</v>
      </c>
      <c r="C45" s="1">
        <v>5</v>
      </c>
      <c r="H45" s="1">
        <f t="shared" si="2"/>
        <v>36</v>
      </c>
      <c r="I45" s="1">
        <f t="shared" si="0"/>
        <v>0</v>
      </c>
    </row>
    <row r="46" spans="1:9" x14ac:dyDescent="0.25">
      <c r="A46" s="8">
        <v>38</v>
      </c>
      <c r="B46" s="9">
        <v>41415.791666666664</v>
      </c>
      <c r="C46" s="1">
        <v>25</v>
      </c>
      <c r="H46" s="1">
        <f t="shared" si="2"/>
        <v>37</v>
      </c>
      <c r="I46" s="1">
        <f t="shared" si="0"/>
        <v>0</v>
      </c>
    </row>
    <row r="47" spans="1:9" x14ac:dyDescent="0.25">
      <c r="A47" s="8">
        <v>39</v>
      </c>
      <c r="B47" s="9">
        <v>41415.790277777778</v>
      </c>
      <c r="C47" s="1">
        <v>25</v>
      </c>
      <c r="H47" s="1">
        <f t="shared" si="2"/>
        <v>38</v>
      </c>
      <c r="I47" s="1">
        <f t="shared" si="0"/>
        <v>1</v>
      </c>
    </row>
    <row r="48" spans="1:9" x14ac:dyDescent="0.25">
      <c r="A48" s="8">
        <v>40</v>
      </c>
      <c r="B48" s="9">
        <v>41415.789583333331</v>
      </c>
      <c r="C48" s="1">
        <v>20</v>
      </c>
      <c r="H48" s="1">
        <f t="shared" si="2"/>
        <v>39</v>
      </c>
      <c r="I48" s="1">
        <f t="shared" si="0"/>
        <v>1</v>
      </c>
    </row>
    <row r="49" spans="1:9" x14ac:dyDescent="0.25">
      <c r="A49" s="8">
        <v>41</v>
      </c>
      <c r="B49" s="9">
        <v>41415.786805555559</v>
      </c>
      <c r="C49" s="1">
        <v>10</v>
      </c>
      <c r="H49" s="1">
        <f t="shared" si="2"/>
        <v>40</v>
      </c>
      <c r="I49" s="1">
        <f t="shared" si="0"/>
        <v>78</v>
      </c>
    </row>
    <row r="50" spans="1:9" x14ac:dyDescent="0.25">
      <c r="A50" s="8">
        <v>42</v>
      </c>
      <c r="B50" s="9">
        <v>41415.785416666666</v>
      </c>
      <c r="C50" s="1">
        <v>20</v>
      </c>
      <c r="H50" s="1">
        <f t="shared" si="2"/>
        <v>41</v>
      </c>
      <c r="I50" s="1">
        <f t="shared" si="0"/>
        <v>0</v>
      </c>
    </row>
    <row r="51" spans="1:9" x14ac:dyDescent="0.25">
      <c r="A51" s="8">
        <v>43</v>
      </c>
      <c r="B51" s="9">
        <v>41415.784722222219</v>
      </c>
      <c r="C51" s="1">
        <v>40</v>
      </c>
      <c r="H51" s="1">
        <f t="shared" si="2"/>
        <v>42</v>
      </c>
      <c r="I51" s="1">
        <f t="shared" si="0"/>
        <v>0</v>
      </c>
    </row>
    <row r="52" spans="1:9" x14ac:dyDescent="0.25">
      <c r="A52" s="8">
        <v>44</v>
      </c>
      <c r="B52" s="9">
        <v>41415.78402777778</v>
      </c>
      <c r="C52" s="1">
        <v>45</v>
      </c>
      <c r="H52" s="1">
        <f t="shared" si="2"/>
        <v>43</v>
      </c>
      <c r="I52" s="1">
        <f t="shared" si="0"/>
        <v>0</v>
      </c>
    </row>
    <row r="53" spans="1:9" x14ac:dyDescent="0.25">
      <c r="A53" s="8">
        <v>45</v>
      </c>
      <c r="B53" s="9">
        <v>41415.783333333333</v>
      </c>
      <c r="C53" s="1">
        <v>10</v>
      </c>
      <c r="H53" s="1">
        <f t="shared" si="2"/>
        <v>44</v>
      </c>
      <c r="I53" s="1">
        <f t="shared" si="0"/>
        <v>0</v>
      </c>
    </row>
    <row r="54" spans="1:9" x14ac:dyDescent="0.25">
      <c r="A54" s="8">
        <v>46</v>
      </c>
      <c r="B54" s="9">
        <v>41415.782638888886</v>
      </c>
      <c r="C54" s="1">
        <v>15</v>
      </c>
      <c r="H54" s="1">
        <f t="shared" si="2"/>
        <v>45</v>
      </c>
      <c r="I54" s="1">
        <f t="shared" si="0"/>
        <v>118</v>
      </c>
    </row>
    <row r="55" spans="1:9" x14ac:dyDescent="0.25">
      <c r="A55" s="8">
        <v>47</v>
      </c>
      <c r="B55" s="9">
        <v>41415.770833333336</v>
      </c>
      <c r="C55" s="1">
        <v>20</v>
      </c>
      <c r="H55" s="14">
        <f t="shared" si="2"/>
        <v>46</v>
      </c>
      <c r="I55" s="14">
        <f t="shared" si="0"/>
        <v>1</v>
      </c>
    </row>
    <row r="56" spans="1:9" x14ac:dyDescent="0.25">
      <c r="A56" s="8">
        <v>48</v>
      </c>
      <c r="B56" s="9">
        <v>41415.770138888889</v>
      </c>
      <c r="C56" s="1">
        <v>25</v>
      </c>
      <c r="H56" s="14">
        <f t="shared" si="2"/>
        <v>47</v>
      </c>
      <c r="I56" s="14">
        <f t="shared" si="0"/>
        <v>0</v>
      </c>
    </row>
    <row r="57" spans="1:9" x14ac:dyDescent="0.25">
      <c r="A57" s="8">
        <v>49</v>
      </c>
      <c r="B57" s="9">
        <v>41415.768055555556</v>
      </c>
      <c r="C57" s="1">
        <v>20</v>
      </c>
      <c r="H57" s="14">
        <f t="shared" si="2"/>
        <v>48</v>
      </c>
      <c r="I57" s="14">
        <f t="shared" si="0"/>
        <v>3</v>
      </c>
    </row>
    <row r="58" spans="1:9" x14ac:dyDescent="0.25">
      <c r="A58" s="8">
        <v>50</v>
      </c>
      <c r="B58" s="9">
        <v>41415.763194444444</v>
      </c>
      <c r="C58" s="1">
        <v>15</v>
      </c>
      <c r="H58" s="14">
        <f t="shared" si="2"/>
        <v>49</v>
      </c>
      <c r="I58" s="14">
        <f t="shared" si="0"/>
        <v>0</v>
      </c>
    </row>
    <row r="59" spans="1:9" x14ac:dyDescent="0.25">
      <c r="A59" s="8">
        <v>51</v>
      </c>
      <c r="B59" s="9">
        <v>41415.759722222225</v>
      </c>
      <c r="C59" s="1">
        <v>35</v>
      </c>
      <c r="H59" s="14">
        <f t="shared" si="2"/>
        <v>50</v>
      </c>
      <c r="I59" s="14">
        <f t="shared" si="0"/>
        <v>50</v>
      </c>
    </row>
    <row r="60" spans="1:9" x14ac:dyDescent="0.25">
      <c r="A60" s="8">
        <v>52</v>
      </c>
      <c r="B60" s="9">
        <v>41414.88958333333</v>
      </c>
      <c r="C60" s="1">
        <v>30</v>
      </c>
      <c r="H60" s="14">
        <f t="shared" si="2"/>
        <v>51</v>
      </c>
      <c r="I60" s="14">
        <f t="shared" si="0"/>
        <v>0</v>
      </c>
    </row>
    <row r="61" spans="1:9" x14ac:dyDescent="0.25">
      <c r="A61" s="8">
        <v>53</v>
      </c>
      <c r="B61" s="9">
        <v>41410.808333333334</v>
      </c>
      <c r="C61" s="1">
        <v>25</v>
      </c>
      <c r="H61" s="14">
        <f t="shared" si="2"/>
        <v>52</v>
      </c>
      <c r="I61" s="14">
        <f t="shared" si="0"/>
        <v>0</v>
      </c>
    </row>
    <row r="62" spans="1:9" x14ac:dyDescent="0.25">
      <c r="A62" s="8">
        <v>54</v>
      </c>
      <c r="B62" s="9">
        <v>41410.706944444442</v>
      </c>
      <c r="C62" s="1">
        <v>40</v>
      </c>
      <c r="H62" s="14">
        <f t="shared" si="2"/>
        <v>53</v>
      </c>
      <c r="I62" s="14">
        <f t="shared" si="0"/>
        <v>0</v>
      </c>
    </row>
    <row r="63" spans="1:9" x14ac:dyDescent="0.25">
      <c r="A63" s="8">
        <v>55</v>
      </c>
      <c r="B63" s="9">
        <v>41410.694444444445</v>
      </c>
      <c r="C63" s="1">
        <v>30</v>
      </c>
      <c r="H63" s="14">
        <f t="shared" si="2"/>
        <v>54</v>
      </c>
      <c r="I63" s="14">
        <f t="shared" si="0"/>
        <v>0</v>
      </c>
    </row>
    <row r="64" spans="1:9" x14ac:dyDescent="0.25">
      <c r="A64" s="8">
        <v>56</v>
      </c>
      <c r="B64" s="9">
        <v>41410.613194444442</v>
      </c>
      <c r="C64" s="1">
        <v>20</v>
      </c>
      <c r="H64" s="14">
        <f t="shared" si="2"/>
        <v>55</v>
      </c>
      <c r="I64" s="14">
        <f t="shared" si="0"/>
        <v>10</v>
      </c>
    </row>
    <row r="65" spans="1:9" x14ac:dyDescent="0.25">
      <c r="A65" s="8">
        <v>57</v>
      </c>
      <c r="B65" s="9">
        <v>41409.947222222225</v>
      </c>
      <c r="C65" s="1">
        <v>17</v>
      </c>
      <c r="H65" s="14">
        <f t="shared" si="2"/>
        <v>56</v>
      </c>
      <c r="I65" s="14">
        <f t="shared" si="0"/>
        <v>0</v>
      </c>
    </row>
    <row r="66" spans="1:9" x14ac:dyDescent="0.25">
      <c r="A66" s="8">
        <v>58</v>
      </c>
      <c r="B66" s="9">
        <v>41409.904166666667</v>
      </c>
      <c r="C66" s="1">
        <v>35</v>
      </c>
      <c r="H66" s="14">
        <f t="shared" si="2"/>
        <v>57</v>
      </c>
      <c r="I66" s="14">
        <f t="shared" si="0"/>
        <v>0</v>
      </c>
    </row>
    <row r="67" spans="1:9" x14ac:dyDescent="0.25">
      <c r="A67" s="8">
        <v>59</v>
      </c>
      <c r="B67" s="9">
        <v>41409.849305555559</v>
      </c>
      <c r="C67" s="1">
        <v>105</v>
      </c>
      <c r="H67" s="14">
        <f t="shared" si="2"/>
        <v>58</v>
      </c>
      <c r="I67" s="14">
        <f t="shared" si="0"/>
        <v>0</v>
      </c>
    </row>
    <row r="68" spans="1:9" x14ac:dyDescent="0.25">
      <c r="A68" s="8">
        <v>60</v>
      </c>
      <c r="B68" s="9">
        <v>41409.841666666667</v>
      </c>
      <c r="C68" s="1">
        <v>30</v>
      </c>
      <c r="H68" s="14">
        <f t="shared" si="2"/>
        <v>59</v>
      </c>
      <c r="I68" s="14">
        <f t="shared" si="0"/>
        <v>0</v>
      </c>
    </row>
    <row r="69" spans="1:9" x14ac:dyDescent="0.25">
      <c r="A69" s="8">
        <v>61</v>
      </c>
      <c r="B69" s="9">
        <v>41409.84097222222</v>
      </c>
      <c r="C69" s="1">
        <v>60</v>
      </c>
      <c r="H69" s="14">
        <f t="shared" si="2"/>
        <v>60</v>
      </c>
      <c r="I69" s="14">
        <f t="shared" si="0"/>
        <v>110</v>
      </c>
    </row>
    <row r="70" spans="1:9" x14ac:dyDescent="0.25">
      <c r="A70" s="8">
        <v>62</v>
      </c>
      <c r="B70" s="9">
        <v>41409.838888888888</v>
      </c>
      <c r="C70" s="1">
        <v>15</v>
      </c>
      <c r="H70" s="1">
        <f t="shared" si="2"/>
        <v>61</v>
      </c>
      <c r="I70" s="1">
        <f t="shared" si="0"/>
        <v>0</v>
      </c>
    </row>
    <row r="71" spans="1:9" x14ac:dyDescent="0.25">
      <c r="A71" s="8">
        <v>63</v>
      </c>
      <c r="B71" s="9">
        <v>41409.837500000001</v>
      </c>
      <c r="C71" s="1">
        <v>15</v>
      </c>
      <c r="H71" s="1">
        <f t="shared" si="2"/>
        <v>62</v>
      </c>
      <c r="I71" s="1">
        <f t="shared" si="0"/>
        <v>1</v>
      </c>
    </row>
    <row r="72" spans="1:9" x14ac:dyDescent="0.25">
      <c r="A72" s="8">
        <v>64</v>
      </c>
      <c r="B72" s="9">
        <v>41408.753472222219</v>
      </c>
      <c r="C72" s="1">
        <v>3</v>
      </c>
      <c r="H72" s="1">
        <f t="shared" si="2"/>
        <v>63</v>
      </c>
      <c r="I72" s="1">
        <f t="shared" si="0"/>
        <v>0</v>
      </c>
    </row>
    <row r="73" spans="1:9" x14ac:dyDescent="0.25">
      <c r="A73" s="8">
        <v>65</v>
      </c>
      <c r="B73" s="9">
        <v>41408.75</v>
      </c>
      <c r="C73" s="1">
        <v>30</v>
      </c>
      <c r="H73" s="1">
        <f t="shared" si="2"/>
        <v>64</v>
      </c>
      <c r="I73" s="1">
        <f t="shared" si="0"/>
        <v>0</v>
      </c>
    </row>
    <row r="74" spans="1:9" x14ac:dyDescent="0.25">
      <c r="A74" s="8">
        <v>66</v>
      </c>
      <c r="B74" s="9">
        <v>41403.49722222222</v>
      </c>
      <c r="C74" s="1">
        <v>35</v>
      </c>
      <c r="H74" s="1">
        <f t="shared" si="2"/>
        <v>65</v>
      </c>
      <c r="I74" s="1">
        <f t="shared" ref="I74:I129" si="3">COUNTIF($C$9:$C$1076,H74)</f>
        <v>5</v>
      </c>
    </row>
    <row r="75" spans="1:9" x14ac:dyDescent="0.25">
      <c r="A75" s="8">
        <v>67</v>
      </c>
      <c r="B75" s="9">
        <v>41401.922222222223</v>
      </c>
      <c r="C75" s="1">
        <v>20</v>
      </c>
      <c r="H75" s="1">
        <f t="shared" si="2"/>
        <v>66</v>
      </c>
      <c r="I75" s="1">
        <f t="shared" si="3"/>
        <v>0</v>
      </c>
    </row>
    <row r="76" spans="1:9" x14ac:dyDescent="0.25">
      <c r="A76" s="8">
        <v>68</v>
      </c>
      <c r="B76" s="9">
        <v>41401.915972222225</v>
      </c>
      <c r="C76" s="1">
        <v>15</v>
      </c>
      <c r="H76" s="1">
        <f t="shared" ref="H76:H129" si="4">H75+1</f>
        <v>67</v>
      </c>
      <c r="I76" s="1">
        <f t="shared" si="3"/>
        <v>1</v>
      </c>
    </row>
    <row r="77" spans="1:9" x14ac:dyDescent="0.25">
      <c r="A77" s="8">
        <v>69</v>
      </c>
      <c r="B77" s="9">
        <v>41401.893055555556</v>
      </c>
      <c r="C77" s="1">
        <v>40</v>
      </c>
      <c r="H77" s="1">
        <f t="shared" si="4"/>
        <v>68</v>
      </c>
      <c r="I77" s="1">
        <f t="shared" si="3"/>
        <v>0</v>
      </c>
    </row>
    <row r="78" spans="1:9" x14ac:dyDescent="0.25">
      <c r="A78" s="8">
        <v>70</v>
      </c>
      <c r="B78" s="9">
        <v>41401.856944444444</v>
      </c>
      <c r="C78" s="1">
        <v>15</v>
      </c>
      <c r="H78" s="1">
        <f t="shared" si="4"/>
        <v>69</v>
      </c>
      <c r="I78" s="1">
        <f t="shared" si="3"/>
        <v>0</v>
      </c>
    </row>
    <row r="79" spans="1:9" x14ac:dyDescent="0.25">
      <c r="A79" s="8">
        <v>71</v>
      </c>
      <c r="B79" s="9">
        <v>41401.841666666667</v>
      </c>
      <c r="C79" s="1">
        <v>10</v>
      </c>
      <c r="H79" s="1">
        <f t="shared" si="4"/>
        <v>70</v>
      </c>
      <c r="I79" s="1">
        <f t="shared" si="3"/>
        <v>23</v>
      </c>
    </row>
    <row r="80" spans="1:9" x14ac:dyDescent="0.25">
      <c r="A80" s="8">
        <v>72</v>
      </c>
      <c r="B80" s="9">
        <v>41401.84097222222</v>
      </c>
      <c r="C80" s="1">
        <v>40</v>
      </c>
      <c r="H80" s="1">
        <f t="shared" si="4"/>
        <v>71</v>
      </c>
      <c r="I80" s="1">
        <f t="shared" si="3"/>
        <v>0</v>
      </c>
    </row>
    <row r="81" spans="1:9" x14ac:dyDescent="0.25">
      <c r="A81" s="8">
        <v>73</v>
      </c>
      <c r="B81" s="9">
        <v>41401.840277777781</v>
      </c>
      <c r="C81" s="1">
        <v>30</v>
      </c>
      <c r="H81" s="1">
        <f t="shared" si="4"/>
        <v>72</v>
      </c>
      <c r="I81" s="1">
        <f t="shared" si="3"/>
        <v>0</v>
      </c>
    </row>
    <row r="82" spans="1:9" x14ac:dyDescent="0.25">
      <c r="A82" s="8">
        <v>74</v>
      </c>
      <c r="B82" s="9">
        <v>41401.696527777778</v>
      </c>
      <c r="C82" s="1">
        <v>50</v>
      </c>
      <c r="H82" s="1">
        <f t="shared" si="4"/>
        <v>73</v>
      </c>
      <c r="I82" s="1">
        <f t="shared" si="3"/>
        <v>0</v>
      </c>
    </row>
    <row r="83" spans="1:9" x14ac:dyDescent="0.25">
      <c r="A83" s="8">
        <v>75</v>
      </c>
      <c r="B83" s="9">
        <v>41401.637499999997</v>
      </c>
      <c r="C83" s="1">
        <v>55</v>
      </c>
      <c r="H83" s="1">
        <f t="shared" si="4"/>
        <v>74</v>
      </c>
      <c r="I83" s="1">
        <f t="shared" si="3"/>
        <v>0</v>
      </c>
    </row>
    <row r="84" spans="1:9" x14ac:dyDescent="0.25">
      <c r="A84" s="8">
        <v>76</v>
      </c>
      <c r="B84" s="9">
        <v>41399.712500000001</v>
      </c>
      <c r="C84" s="1">
        <v>8</v>
      </c>
      <c r="H84" s="1">
        <f t="shared" si="4"/>
        <v>75</v>
      </c>
      <c r="I84" s="1">
        <f t="shared" si="3"/>
        <v>17</v>
      </c>
    </row>
    <row r="85" spans="1:9" x14ac:dyDescent="0.25">
      <c r="A85" s="8">
        <v>77</v>
      </c>
      <c r="B85" s="9">
        <v>41398.115972222222</v>
      </c>
      <c r="C85" s="1">
        <v>25</v>
      </c>
      <c r="H85" s="14">
        <f t="shared" si="4"/>
        <v>76</v>
      </c>
      <c r="I85" s="14">
        <f t="shared" si="3"/>
        <v>0</v>
      </c>
    </row>
    <row r="86" spans="1:9" x14ac:dyDescent="0.25">
      <c r="A86" s="8">
        <v>78</v>
      </c>
      <c r="B86" s="9">
        <v>41397.775000000001</v>
      </c>
      <c r="C86" s="1">
        <v>15</v>
      </c>
      <c r="H86" s="14">
        <f t="shared" si="4"/>
        <v>77</v>
      </c>
      <c r="I86" s="14">
        <f t="shared" si="3"/>
        <v>0</v>
      </c>
    </row>
    <row r="87" spans="1:9" x14ac:dyDescent="0.25">
      <c r="A87" s="8">
        <v>79</v>
      </c>
      <c r="B87" s="9">
        <v>41397.636805555558</v>
      </c>
      <c r="C87" s="1">
        <v>30</v>
      </c>
      <c r="H87" s="14">
        <f t="shared" si="4"/>
        <v>78</v>
      </c>
      <c r="I87" s="14">
        <f t="shared" si="3"/>
        <v>0</v>
      </c>
    </row>
    <row r="88" spans="1:9" x14ac:dyDescent="0.25">
      <c r="A88" s="8">
        <v>80</v>
      </c>
      <c r="B88" s="9">
        <v>41396.834722222222</v>
      </c>
      <c r="C88" s="1">
        <v>30</v>
      </c>
      <c r="H88" s="14">
        <f t="shared" si="4"/>
        <v>79</v>
      </c>
      <c r="I88" s="14">
        <f t="shared" si="3"/>
        <v>0</v>
      </c>
    </row>
    <row r="89" spans="1:9" x14ac:dyDescent="0.25">
      <c r="A89" s="8">
        <v>81</v>
      </c>
      <c r="B89" s="9">
        <v>41396.827777777777</v>
      </c>
      <c r="C89" s="1">
        <v>85</v>
      </c>
      <c r="H89" s="14">
        <f t="shared" si="4"/>
        <v>80</v>
      </c>
      <c r="I89" s="14">
        <f t="shared" si="3"/>
        <v>12</v>
      </c>
    </row>
    <row r="90" spans="1:9" x14ac:dyDescent="0.25">
      <c r="A90" s="8">
        <v>82</v>
      </c>
      <c r="B90" s="9">
        <v>41396.819444444445</v>
      </c>
      <c r="C90" s="1">
        <v>30</v>
      </c>
      <c r="H90" s="14">
        <f t="shared" si="4"/>
        <v>81</v>
      </c>
      <c r="I90" s="14">
        <f t="shared" si="3"/>
        <v>0</v>
      </c>
    </row>
    <row r="91" spans="1:9" x14ac:dyDescent="0.25">
      <c r="A91" s="8">
        <v>83</v>
      </c>
      <c r="B91" s="9">
        <v>41396.740277777775</v>
      </c>
      <c r="C91" s="1">
        <v>50</v>
      </c>
      <c r="H91" s="14">
        <f t="shared" si="4"/>
        <v>82</v>
      </c>
      <c r="I91" s="14">
        <f t="shared" si="3"/>
        <v>0</v>
      </c>
    </row>
    <row r="92" spans="1:9" x14ac:dyDescent="0.25">
      <c r="A92" s="8">
        <v>84</v>
      </c>
      <c r="B92" s="9">
        <v>41395.998611111114</v>
      </c>
      <c r="C92" s="1">
        <v>50</v>
      </c>
      <c r="H92" s="14">
        <f t="shared" si="4"/>
        <v>83</v>
      </c>
      <c r="I92" s="14">
        <f t="shared" si="3"/>
        <v>0</v>
      </c>
    </row>
    <row r="93" spans="1:9" x14ac:dyDescent="0.25">
      <c r="A93" s="8">
        <v>85</v>
      </c>
      <c r="B93" s="9">
        <v>41395.940972222219</v>
      </c>
      <c r="C93" s="1">
        <v>15</v>
      </c>
      <c r="H93" s="14">
        <f t="shared" si="4"/>
        <v>84</v>
      </c>
      <c r="I93" s="14">
        <f t="shared" si="3"/>
        <v>0</v>
      </c>
    </row>
    <row r="94" spans="1:9" x14ac:dyDescent="0.25">
      <c r="A94" s="8">
        <v>86</v>
      </c>
      <c r="B94" s="9">
        <v>41395.827777777777</v>
      </c>
      <c r="C94" s="1">
        <v>7</v>
      </c>
      <c r="H94" s="14">
        <f t="shared" si="4"/>
        <v>85</v>
      </c>
      <c r="I94" s="14">
        <f t="shared" si="3"/>
        <v>2</v>
      </c>
    </row>
    <row r="95" spans="1:9" x14ac:dyDescent="0.25">
      <c r="A95" s="8">
        <v>87</v>
      </c>
      <c r="B95" s="9">
        <v>41395.770833333336</v>
      </c>
      <c r="C95" s="1">
        <v>25</v>
      </c>
      <c r="H95" s="14">
        <f t="shared" si="4"/>
        <v>86</v>
      </c>
      <c r="I95" s="14">
        <f t="shared" si="3"/>
        <v>0</v>
      </c>
    </row>
    <row r="96" spans="1:9" x14ac:dyDescent="0.25">
      <c r="A96" s="8">
        <v>88</v>
      </c>
      <c r="B96" s="9">
        <v>41395.757638888892</v>
      </c>
      <c r="C96" s="1">
        <v>10</v>
      </c>
      <c r="H96" s="14">
        <f t="shared" si="4"/>
        <v>87</v>
      </c>
      <c r="I96" s="14">
        <f t="shared" si="3"/>
        <v>0</v>
      </c>
    </row>
    <row r="97" spans="1:9" x14ac:dyDescent="0.25">
      <c r="A97" s="8">
        <v>89</v>
      </c>
      <c r="B97" s="9">
        <v>41395.620833333334</v>
      </c>
      <c r="C97" s="1">
        <v>40</v>
      </c>
      <c r="H97" s="14">
        <f t="shared" si="4"/>
        <v>88</v>
      </c>
      <c r="I97" s="14">
        <f t="shared" si="3"/>
        <v>0</v>
      </c>
    </row>
    <row r="98" spans="1:9" x14ac:dyDescent="0.25">
      <c r="A98" s="8">
        <v>90</v>
      </c>
      <c r="B98" s="9">
        <v>41395.60833333333</v>
      </c>
      <c r="C98" s="1">
        <v>2525</v>
      </c>
      <c r="H98" s="14">
        <f t="shared" si="4"/>
        <v>89</v>
      </c>
      <c r="I98" s="14">
        <f t="shared" si="3"/>
        <v>0</v>
      </c>
    </row>
    <row r="99" spans="1:9" x14ac:dyDescent="0.25">
      <c r="A99" s="8">
        <v>91</v>
      </c>
      <c r="B99" s="9">
        <v>41395.599305555559</v>
      </c>
      <c r="C99" s="1">
        <v>3</v>
      </c>
      <c r="H99" s="14">
        <f t="shared" si="4"/>
        <v>90</v>
      </c>
      <c r="I99" s="14">
        <f t="shared" si="3"/>
        <v>28</v>
      </c>
    </row>
    <row r="100" spans="1:9" x14ac:dyDescent="0.25">
      <c r="A100" s="8">
        <v>92</v>
      </c>
      <c r="B100" s="9">
        <v>41395.594444444447</v>
      </c>
      <c r="C100" s="1">
        <v>15</v>
      </c>
      <c r="H100" s="1">
        <f t="shared" si="4"/>
        <v>91</v>
      </c>
      <c r="I100" s="1">
        <f t="shared" si="3"/>
        <v>0</v>
      </c>
    </row>
    <row r="101" spans="1:9" x14ac:dyDescent="0.25">
      <c r="A101" s="8">
        <v>93</v>
      </c>
      <c r="B101" s="9">
        <v>41395.5625</v>
      </c>
      <c r="C101" s="1">
        <v>35</v>
      </c>
      <c r="H101" s="1">
        <f t="shared" si="4"/>
        <v>92</v>
      </c>
      <c r="I101" s="1">
        <f t="shared" si="3"/>
        <v>0</v>
      </c>
    </row>
    <row r="102" spans="1:9" x14ac:dyDescent="0.25">
      <c r="A102" s="8">
        <v>94</v>
      </c>
      <c r="B102" s="9">
        <v>41395.539583333331</v>
      </c>
      <c r="C102" s="1">
        <v>45</v>
      </c>
      <c r="H102" s="1">
        <f t="shared" si="4"/>
        <v>93</v>
      </c>
      <c r="I102" s="1">
        <f t="shared" si="3"/>
        <v>0</v>
      </c>
    </row>
    <row r="103" spans="1:9" x14ac:dyDescent="0.25">
      <c r="A103" s="8">
        <v>95</v>
      </c>
      <c r="B103" s="9">
        <v>41395.512499999997</v>
      </c>
      <c r="C103" s="1">
        <v>5</v>
      </c>
      <c r="H103" s="1">
        <f t="shared" si="4"/>
        <v>94</v>
      </c>
      <c r="I103" s="1">
        <f t="shared" si="3"/>
        <v>0</v>
      </c>
    </row>
    <row r="104" spans="1:9" x14ac:dyDescent="0.25">
      <c r="A104" s="8">
        <v>96</v>
      </c>
      <c r="B104" s="9">
        <v>41395.147916666669</v>
      </c>
      <c r="C104" s="1">
        <v>45</v>
      </c>
      <c r="H104" s="1">
        <f t="shared" si="4"/>
        <v>95</v>
      </c>
      <c r="I104" s="1">
        <f t="shared" si="3"/>
        <v>0</v>
      </c>
    </row>
    <row r="105" spans="1:9" x14ac:dyDescent="0.25">
      <c r="A105" s="8">
        <v>97</v>
      </c>
      <c r="B105" s="9">
        <v>41394.98541666667</v>
      </c>
      <c r="C105" s="1">
        <v>15</v>
      </c>
      <c r="H105" s="1">
        <f t="shared" si="4"/>
        <v>96</v>
      </c>
      <c r="I105" s="1">
        <f t="shared" si="3"/>
        <v>0</v>
      </c>
    </row>
    <row r="106" spans="1:9" x14ac:dyDescent="0.25">
      <c r="A106" s="8">
        <v>98</v>
      </c>
      <c r="B106" s="9">
        <v>41394.977083333331</v>
      </c>
      <c r="C106" s="1">
        <v>90</v>
      </c>
      <c r="H106" s="1">
        <f t="shared" si="4"/>
        <v>97</v>
      </c>
      <c r="I106" s="1">
        <f t="shared" si="3"/>
        <v>0</v>
      </c>
    </row>
    <row r="107" spans="1:9" x14ac:dyDescent="0.25">
      <c r="A107" s="8">
        <v>99</v>
      </c>
      <c r="B107" s="9">
        <v>41394.879166666666</v>
      </c>
      <c r="C107" s="1">
        <v>1</v>
      </c>
      <c r="H107" s="1">
        <f t="shared" si="4"/>
        <v>98</v>
      </c>
      <c r="I107" s="1">
        <f t="shared" si="3"/>
        <v>0</v>
      </c>
    </row>
    <row r="108" spans="1:9" x14ac:dyDescent="0.25">
      <c r="A108" s="8">
        <v>100</v>
      </c>
      <c r="B108" s="9">
        <v>41394.864583333336</v>
      </c>
      <c r="C108" s="1">
        <v>65</v>
      </c>
      <c r="H108" s="1">
        <f t="shared" si="4"/>
        <v>99</v>
      </c>
      <c r="I108" s="1">
        <f t="shared" si="3"/>
        <v>0</v>
      </c>
    </row>
    <row r="109" spans="1:9" x14ac:dyDescent="0.25">
      <c r="A109" s="8">
        <v>101</v>
      </c>
      <c r="B109" s="9">
        <v>41394.847916666666</v>
      </c>
      <c r="C109" s="1">
        <v>15</v>
      </c>
      <c r="H109" s="1">
        <f t="shared" si="4"/>
        <v>100</v>
      </c>
      <c r="I109" s="1">
        <f t="shared" si="3"/>
        <v>6</v>
      </c>
    </row>
    <row r="110" spans="1:9" x14ac:dyDescent="0.25">
      <c r="A110" s="8">
        <v>102</v>
      </c>
      <c r="B110" s="9">
        <v>41394.817361111112</v>
      </c>
      <c r="C110" s="1">
        <v>25</v>
      </c>
      <c r="H110" s="1">
        <f t="shared" si="4"/>
        <v>101</v>
      </c>
      <c r="I110" s="1">
        <f t="shared" si="3"/>
        <v>0</v>
      </c>
    </row>
    <row r="111" spans="1:9" x14ac:dyDescent="0.25">
      <c r="A111" s="8">
        <v>103</v>
      </c>
      <c r="B111" s="9">
        <v>41394.789583333331</v>
      </c>
      <c r="C111" s="1">
        <v>100</v>
      </c>
      <c r="H111" s="1">
        <f t="shared" si="4"/>
        <v>102</v>
      </c>
      <c r="I111" s="1">
        <f t="shared" si="3"/>
        <v>0</v>
      </c>
    </row>
    <row r="112" spans="1:9" x14ac:dyDescent="0.25">
      <c r="A112" s="8">
        <v>104</v>
      </c>
      <c r="B112" s="9">
        <v>41394.765277777777</v>
      </c>
      <c r="C112" s="1">
        <v>50</v>
      </c>
      <c r="H112" s="1">
        <f t="shared" si="4"/>
        <v>103</v>
      </c>
      <c r="I112" s="1">
        <f t="shared" si="3"/>
        <v>0</v>
      </c>
    </row>
    <row r="113" spans="1:9" x14ac:dyDescent="0.25">
      <c r="A113" s="8">
        <v>105</v>
      </c>
      <c r="B113" s="9">
        <v>41394.76458333333</v>
      </c>
      <c r="C113" s="1">
        <v>15</v>
      </c>
      <c r="H113" s="1">
        <f t="shared" si="4"/>
        <v>104</v>
      </c>
      <c r="I113" s="1">
        <f t="shared" si="3"/>
        <v>0</v>
      </c>
    </row>
    <row r="114" spans="1:9" x14ac:dyDescent="0.25">
      <c r="A114" s="8">
        <v>106</v>
      </c>
      <c r="B114" s="9">
        <v>41394.761805555558</v>
      </c>
      <c r="C114" s="1">
        <v>20</v>
      </c>
      <c r="H114" s="1">
        <f t="shared" si="4"/>
        <v>105</v>
      </c>
      <c r="I114" s="1">
        <f t="shared" si="3"/>
        <v>5</v>
      </c>
    </row>
    <row r="115" spans="1:9" x14ac:dyDescent="0.25">
      <c r="A115" s="8">
        <v>107</v>
      </c>
      <c r="B115" s="9">
        <v>41394.761111111111</v>
      </c>
      <c r="C115" s="1">
        <v>20</v>
      </c>
      <c r="H115" s="14">
        <f t="shared" si="4"/>
        <v>106</v>
      </c>
      <c r="I115" s="14">
        <f t="shared" si="3"/>
        <v>0</v>
      </c>
    </row>
    <row r="116" spans="1:9" x14ac:dyDescent="0.25">
      <c r="A116" s="8">
        <v>108</v>
      </c>
      <c r="B116" s="9">
        <v>41394.759722222225</v>
      </c>
      <c r="C116" s="1">
        <v>40</v>
      </c>
      <c r="H116" s="14">
        <f t="shared" si="4"/>
        <v>107</v>
      </c>
      <c r="I116" s="14">
        <f t="shared" si="3"/>
        <v>0</v>
      </c>
    </row>
    <row r="117" spans="1:9" x14ac:dyDescent="0.25">
      <c r="A117" s="8">
        <v>109</v>
      </c>
      <c r="B117" s="9">
        <v>41394.754166666666</v>
      </c>
      <c r="C117" s="1">
        <v>20</v>
      </c>
      <c r="H117" s="14">
        <f t="shared" si="4"/>
        <v>108</v>
      </c>
      <c r="I117" s="14">
        <f t="shared" si="3"/>
        <v>0</v>
      </c>
    </row>
    <row r="118" spans="1:9" x14ac:dyDescent="0.25">
      <c r="A118" s="8">
        <v>110</v>
      </c>
      <c r="B118" s="9">
        <v>41394.748611111114</v>
      </c>
      <c r="C118" s="1">
        <v>10</v>
      </c>
      <c r="H118" s="14">
        <f t="shared" si="4"/>
        <v>109</v>
      </c>
      <c r="I118" s="14">
        <f t="shared" si="3"/>
        <v>0</v>
      </c>
    </row>
    <row r="119" spans="1:9" x14ac:dyDescent="0.25">
      <c r="A119" s="8">
        <v>111</v>
      </c>
      <c r="B119" s="9">
        <v>41394.043749999997</v>
      </c>
      <c r="C119" s="1">
        <v>5</v>
      </c>
      <c r="H119" s="14">
        <f t="shared" si="4"/>
        <v>110</v>
      </c>
      <c r="I119" s="14">
        <f t="shared" si="3"/>
        <v>0</v>
      </c>
    </row>
    <row r="120" spans="1:9" x14ac:dyDescent="0.25">
      <c r="A120" s="8">
        <v>112</v>
      </c>
      <c r="B120" s="9">
        <v>41393.826388888891</v>
      </c>
      <c r="C120" s="1">
        <v>10</v>
      </c>
      <c r="H120" s="14">
        <f t="shared" si="4"/>
        <v>111</v>
      </c>
      <c r="I120" s="14">
        <f t="shared" si="3"/>
        <v>0</v>
      </c>
    </row>
    <row r="121" spans="1:9" x14ac:dyDescent="0.25">
      <c r="A121" s="8">
        <v>113</v>
      </c>
      <c r="B121" s="9">
        <v>41391.622916666667</v>
      </c>
      <c r="C121" s="1">
        <v>15</v>
      </c>
      <c r="H121" s="14">
        <f t="shared" si="4"/>
        <v>112</v>
      </c>
      <c r="I121" s="14">
        <f t="shared" si="3"/>
        <v>0</v>
      </c>
    </row>
    <row r="122" spans="1:9" x14ac:dyDescent="0.25">
      <c r="A122" s="8">
        <v>114</v>
      </c>
      <c r="B122" s="9">
        <v>41390.960416666669</v>
      </c>
      <c r="C122" s="1">
        <v>60</v>
      </c>
      <c r="H122" s="14">
        <f t="shared" si="4"/>
        <v>113</v>
      </c>
      <c r="I122" s="14">
        <f t="shared" si="3"/>
        <v>0</v>
      </c>
    </row>
    <row r="123" spans="1:9" x14ac:dyDescent="0.25">
      <c r="A123" s="8">
        <v>115</v>
      </c>
      <c r="B123" s="9">
        <v>41390.895138888889</v>
      </c>
      <c r="C123" s="1">
        <v>35</v>
      </c>
      <c r="H123" s="14">
        <f t="shared" si="4"/>
        <v>114</v>
      </c>
      <c r="I123" s="14">
        <f t="shared" si="3"/>
        <v>0</v>
      </c>
    </row>
    <row r="124" spans="1:9" x14ac:dyDescent="0.25">
      <c r="A124" s="8">
        <v>116</v>
      </c>
      <c r="B124" s="9">
        <v>41390.834722222222</v>
      </c>
      <c r="C124" s="1">
        <v>20</v>
      </c>
      <c r="H124" s="14">
        <f t="shared" si="4"/>
        <v>115</v>
      </c>
      <c r="I124" s="14">
        <f t="shared" si="3"/>
        <v>0</v>
      </c>
    </row>
    <row r="125" spans="1:9" x14ac:dyDescent="0.25">
      <c r="A125" s="8">
        <v>117</v>
      </c>
      <c r="B125" s="9">
        <v>41390.238888888889</v>
      </c>
      <c r="C125" s="1">
        <v>50</v>
      </c>
      <c r="H125" s="14">
        <f t="shared" si="4"/>
        <v>116</v>
      </c>
      <c r="I125" s="14">
        <f t="shared" si="3"/>
        <v>0</v>
      </c>
    </row>
    <row r="126" spans="1:9" x14ac:dyDescent="0.25">
      <c r="A126" s="8">
        <v>118</v>
      </c>
      <c r="B126" s="9">
        <v>41390.027777777781</v>
      </c>
      <c r="C126" s="1">
        <v>8</v>
      </c>
      <c r="H126" s="14">
        <f t="shared" si="4"/>
        <v>117</v>
      </c>
      <c r="I126" s="14">
        <f t="shared" si="3"/>
        <v>0</v>
      </c>
    </row>
    <row r="127" spans="1:9" x14ac:dyDescent="0.25">
      <c r="A127" s="8">
        <v>119</v>
      </c>
      <c r="B127" s="9">
        <v>41389.92291666667</v>
      </c>
      <c r="C127" s="1">
        <v>25</v>
      </c>
      <c r="H127" s="14">
        <f t="shared" si="4"/>
        <v>118</v>
      </c>
      <c r="I127" s="14">
        <f t="shared" si="3"/>
        <v>0</v>
      </c>
    </row>
    <row r="128" spans="1:9" x14ac:dyDescent="0.25">
      <c r="A128" s="8">
        <v>120</v>
      </c>
      <c r="B128" s="9">
        <v>41389.885416666664</v>
      </c>
      <c r="C128" s="1">
        <v>45</v>
      </c>
      <c r="H128" s="14">
        <f t="shared" si="4"/>
        <v>119</v>
      </c>
      <c r="I128" s="14">
        <f t="shared" si="3"/>
        <v>0</v>
      </c>
    </row>
    <row r="129" spans="1:9" x14ac:dyDescent="0.25">
      <c r="A129" s="8">
        <v>121</v>
      </c>
      <c r="B129" s="9">
        <v>41389.84097222222</v>
      </c>
      <c r="C129" s="1">
        <v>10</v>
      </c>
      <c r="H129" s="14">
        <f t="shared" si="4"/>
        <v>120</v>
      </c>
      <c r="I129" s="14">
        <f t="shared" si="3"/>
        <v>14</v>
      </c>
    </row>
    <row r="130" spans="1:9" x14ac:dyDescent="0.25">
      <c r="A130" s="8">
        <v>122</v>
      </c>
      <c r="B130" s="9">
        <v>41389.833333333336</v>
      </c>
      <c r="C130" s="1">
        <v>5</v>
      </c>
      <c r="H130" s="1" t="s">
        <v>172</v>
      </c>
      <c r="I130" s="1">
        <f>SUM(I9:I129)</f>
        <v>1059</v>
      </c>
    </row>
    <row r="131" spans="1:9" x14ac:dyDescent="0.25">
      <c r="A131" s="8">
        <v>123</v>
      </c>
      <c r="B131" s="9">
        <v>41389.82916666667</v>
      </c>
      <c r="C131" s="1">
        <v>12</v>
      </c>
      <c r="H131" s="1" t="s">
        <v>176</v>
      </c>
      <c r="I131" s="16">
        <f>E4-I130</f>
        <v>9</v>
      </c>
    </row>
    <row r="132" spans="1:9" x14ac:dyDescent="0.25">
      <c r="A132" s="8">
        <v>124</v>
      </c>
      <c r="B132" s="9">
        <v>41389.713888888888</v>
      </c>
      <c r="C132" s="1">
        <v>10</v>
      </c>
      <c r="H132" s="1" t="s">
        <v>172</v>
      </c>
      <c r="I132" s="1">
        <f>SUM(I130:I131)</f>
        <v>1068</v>
      </c>
    </row>
    <row r="133" spans="1:9" x14ac:dyDescent="0.25">
      <c r="A133" s="8">
        <v>125</v>
      </c>
      <c r="B133" s="9">
        <v>41389.613194444442</v>
      </c>
      <c r="C133" s="1">
        <v>80</v>
      </c>
    </row>
    <row r="134" spans="1:9" x14ac:dyDescent="0.25">
      <c r="A134" s="8">
        <v>126</v>
      </c>
      <c r="B134" s="9">
        <v>41389.604166666664</v>
      </c>
      <c r="C134" s="1">
        <v>15</v>
      </c>
    </row>
    <row r="135" spans="1:9" x14ac:dyDescent="0.25">
      <c r="A135" s="8">
        <v>127</v>
      </c>
      <c r="B135" s="9">
        <v>41389.576388888891</v>
      </c>
      <c r="C135" s="1">
        <v>25</v>
      </c>
    </row>
    <row r="136" spans="1:9" x14ac:dyDescent="0.25">
      <c r="A136" s="8">
        <v>128</v>
      </c>
      <c r="B136" s="9">
        <v>41389.54583333333</v>
      </c>
      <c r="C136" s="1">
        <v>20</v>
      </c>
    </row>
    <row r="137" spans="1:9" x14ac:dyDescent="0.25">
      <c r="A137" s="8">
        <v>129</v>
      </c>
      <c r="B137" s="9">
        <v>41389.529166666667</v>
      </c>
      <c r="C137" s="1">
        <v>12</v>
      </c>
    </row>
    <row r="138" spans="1:9" x14ac:dyDescent="0.25">
      <c r="A138" s="8">
        <v>130</v>
      </c>
      <c r="B138" s="9">
        <v>41389.52847222222</v>
      </c>
      <c r="C138" s="1">
        <v>15</v>
      </c>
    </row>
    <row r="139" spans="1:9" x14ac:dyDescent="0.25">
      <c r="A139" s="8">
        <v>131</v>
      </c>
      <c r="B139" s="9">
        <v>41389.524305555555</v>
      </c>
      <c r="C139" s="1">
        <v>45</v>
      </c>
    </row>
    <row r="140" spans="1:9" x14ac:dyDescent="0.25">
      <c r="A140" s="8">
        <v>132</v>
      </c>
      <c r="B140" s="9">
        <v>41388.868055555555</v>
      </c>
      <c r="C140" s="1">
        <v>30</v>
      </c>
    </row>
    <row r="141" spans="1:9" x14ac:dyDescent="0.25">
      <c r="A141" s="8">
        <v>133</v>
      </c>
      <c r="B141" s="9">
        <v>41388.75277777778</v>
      </c>
      <c r="C141" s="1">
        <v>60</v>
      </c>
    </row>
    <row r="142" spans="1:9" x14ac:dyDescent="0.25">
      <c r="A142" s="8">
        <v>134</v>
      </c>
      <c r="B142" s="9">
        <v>41388.059027777781</v>
      </c>
      <c r="C142" s="1">
        <v>5</v>
      </c>
    </row>
    <row r="143" spans="1:9" x14ac:dyDescent="0.25">
      <c r="A143" s="8">
        <v>135</v>
      </c>
      <c r="B143" s="9">
        <v>41387.991666666669</v>
      </c>
      <c r="C143" s="1">
        <v>60</v>
      </c>
    </row>
    <row r="144" spans="1:9" x14ac:dyDescent="0.25">
      <c r="A144" s="8">
        <v>136</v>
      </c>
      <c r="B144" s="9">
        <v>41387.918055555558</v>
      </c>
      <c r="C144" s="1">
        <v>15</v>
      </c>
    </row>
    <row r="145" spans="1:3" x14ac:dyDescent="0.25">
      <c r="A145" s="8">
        <v>137</v>
      </c>
      <c r="B145" s="9">
        <v>41387.909722222219</v>
      </c>
      <c r="C145" s="1">
        <v>25</v>
      </c>
    </row>
    <row r="146" spans="1:3" x14ac:dyDescent="0.25">
      <c r="A146" s="8">
        <v>138</v>
      </c>
      <c r="B146" s="9">
        <v>41387.875</v>
      </c>
      <c r="C146" s="1">
        <v>40</v>
      </c>
    </row>
    <row r="147" spans="1:3" x14ac:dyDescent="0.25">
      <c r="A147" s="8">
        <v>139</v>
      </c>
      <c r="B147" s="9">
        <v>41387.84652777778</v>
      </c>
      <c r="C147" s="1">
        <v>40</v>
      </c>
    </row>
    <row r="148" spans="1:3" x14ac:dyDescent="0.25">
      <c r="A148" s="8">
        <v>140</v>
      </c>
      <c r="B148" s="9">
        <v>41387.84097222222</v>
      </c>
      <c r="C148" s="1">
        <v>25</v>
      </c>
    </row>
    <row r="149" spans="1:3" x14ac:dyDescent="0.25">
      <c r="A149" s="8">
        <v>141</v>
      </c>
      <c r="B149" s="9">
        <v>41387.79583333333</v>
      </c>
      <c r="C149" s="1">
        <v>45</v>
      </c>
    </row>
    <row r="150" spans="1:3" x14ac:dyDescent="0.25">
      <c r="A150" s="8">
        <v>142</v>
      </c>
      <c r="B150" s="9">
        <v>41387.788888888892</v>
      </c>
      <c r="C150" s="1">
        <v>18</v>
      </c>
    </row>
    <row r="151" spans="1:3" x14ac:dyDescent="0.25">
      <c r="A151" s="8">
        <v>143</v>
      </c>
      <c r="B151" s="9">
        <v>41387.697916666664</v>
      </c>
      <c r="C151" s="1">
        <v>40</v>
      </c>
    </row>
    <row r="152" spans="1:3" x14ac:dyDescent="0.25">
      <c r="A152" s="8">
        <v>144</v>
      </c>
      <c r="B152" s="9">
        <v>41387.6875</v>
      </c>
      <c r="C152" s="1">
        <v>15</v>
      </c>
    </row>
    <row r="153" spans="1:3" x14ac:dyDescent="0.25">
      <c r="A153" s="8">
        <v>145</v>
      </c>
      <c r="B153" s="9">
        <v>41387.626388888886</v>
      </c>
      <c r="C153" s="1">
        <v>45</v>
      </c>
    </row>
    <row r="154" spans="1:3" x14ac:dyDescent="0.25">
      <c r="A154" s="8">
        <v>146</v>
      </c>
      <c r="B154" s="9">
        <v>41387.599305555559</v>
      </c>
      <c r="C154" s="1">
        <v>15</v>
      </c>
    </row>
    <row r="155" spans="1:3" x14ac:dyDescent="0.25">
      <c r="A155" s="8">
        <v>147</v>
      </c>
      <c r="B155" s="9">
        <v>41387.576388888891</v>
      </c>
      <c r="C155" s="1">
        <v>45</v>
      </c>
    </row>
    <row r="156" spans="1:3" x14ac:dyDescent="0.25">
      <c r="A156" s="8">
        <v>148</v>
      </c>
      <c r="B156" s="9">
        <v>41386.611111111109</v>
      </c>
      <c r="C156" s="1">
        <v>65</v>
      </c>
    </row>
    <row r="157" spans="1:3" x14ac:dyDescent="0.25">
      <c r="A157" s="8">
        <v>149</v>
      </c>
      <c r="B157" s="9">
        <v>41386.584722222222</v>
      </c>
      <c r="C157" s="1">
        <v>40</v>
      </c>
    </row>
    <row r="158" spans="1:3" x14ac:dyDescent="0.25">
      <c r="A158" s="8">
        <v>150</v>
      </c>
      <c r="B158" s="9">
        <v>41386.524305555555</v>
      </c>
      <c r="C158" s="1">
        <v>30</v>
      </c>
    </row>
    <row r="159" spans="1:3" x14ac:dyDescent="0.25">
      <c r="A159" s="8">
        <v>151</v>
      </c>
      <c r="B159" s="9">
        <v>41383.920138888891</v>
      </c>
      <c r="C159" s="1">
        <v>40</v>
      </c>
    </row>
    <row r="160" spans="1:3" x14ac:dyDescent="0.25">
      <c r="A160" s="8">
        <v>152</v>
      </c>
      <c r="B160" s="9">
        <v>41383.724999999999</v>
      </c>
      <c r="C160" s="1">
        <v>30</v>
      </c>
    </row>
    <row r="161" spans="1:3" x14ac:dyDescent="0.25">
      <c r="A161" s="8">
        <v>153</v>
      </c>
      <c r="B161" s="9">
        <v>41383.703472222223</v>
      </c>
      <c r="C161" s="1">
        <v>30</v>
      </c>
    </row>
    <row r="162" spans="1:3" x14ac:dyDescent="0.25">
      <c r="A162" s="8">
        <v>154</v>
      </c>
      <c r="B162" s="9">
        <v>41383.674305555556</v>
      </c>
      <c r="C162" s="1">
        <v>35</v>
      </c>
    </row>
    <row r="163" spans="1:3" x14ac:dyDescent="0.25">
      <c r="A163" s="8">
        <v>155</v>
      </c>
      <c r="B163" s="9">
        <v>41383.670138888891</v>
      </c>
      <c r="C163" s="1">
        <v>30</v>
      </c>
    </row>
    <row r="164" spans="1:3" x14ac:dyDescent="0.25">
      <c r="A164" s="8">
        <v>156</v>
      </c>
      <c r="B164" s="9">
        <v>41383.663888888892</v>
      </c>
      <c r="C164" s="1">
        <v>30</v>
      </c>
    </row>
    <row r="165" spans="1:3" x14ac:dyDescent="0.25">
      <c r="A165" s="8">
        <v>157</v>
      </c>
      <c r="B165" s="9">
        <v>41383.591666666667</v>
      </c>
      <c r="C165" s="1">
        <v>30</v>
      </c>
    </row>
    <row r="166" spans="1:3" x14ac:dyDescent="0.25">
      <c r="A166" s="8">
        <v>158</v>
      </c>
      <c r="B166" s="9">
        <v>41383.020138888889</v>
      </c>
      <c r="C166" s="1">
        <v>75</v>
      </c>
    </row>
    <row r="167" spans="1:3" x14ac:dyDescent="0.25">
      <c r="A167" s="8">
        <v>159</v>
      </c>
      <c r="B167" s="9">
        <v>41382.984722222223</v>
      </c>
      <c r="C167" s="1">
        <v>25</v>
      </c>
    </row>
    <row r="168" spans="1:3" x14ac:dyDescent="0.25">
      <c r="A168" s="8">
        <v>160</v>
      </c>
      <c r="B168" s="9">
        <v>41382.928472222222</v>
      </c>
      <c r="C168" s="1">
        <v>20</v>
      </c>
    </row>
    <row r="169" spans="1:3" x14ac:dyDescent="0.25">
      <c r="A169" s="8">
        <v>161</v>
      </c>
      <c r="B169" s="9">
        <v>41382.677777777775</v>
      </c>
      <c r="C169" s="1">
        <v>21</v>
      </c>
    </row>
    <row r="170" spans="1:3" x14ac:dyDescent="0.25">
      <c r="A170" s="8">
        <v>162</v>
      </c>
      <c r="B170" s="9">
        <v>41382.552777777775</v>
      </c>
      <c r="C170" s="1">
        <v>20</v>
      </c>
    </row>
    <row r="171" spans="1:3" x14ac:dyDescent="0.25">
      <c r="A171" s="8">
        <v>163</v>
      </c>
      <c r="B171" s="9">
        <v>41381.856944444444</v>
      </c>
      <c r="C171" s="1">
        <v>10</v>
      </c>
    </row>
    <row r="172" spans="1:3" x14ac:dyDescent="0.25">
      <c r="A172" s="8">
        <v>164</v>
      </c>
      <c r="B172" s="9">
        <v>41381.847222222219</v>
      </c>
      <c r="C172" s="1">
        <v>20</v>
      </c>
    </row>
    <row r="173" spans="1:3" x14ac:dyDescent="0.25">
      <c r="A173" s="8">
        <v>165</v>
      </c>
      <c r="B173" s="9">
        <v>41381.823611111111</v>
      </c>
      <c r="C173" s="1">
        <v>15</v>
      </c>
    </row>
    <row r="174" spans="1:3" x14ac:dyDescent="0.25">
      <c r="A174" s="8">
        <v>166</v>
      </c>
      <c r="B174" s="9">
        <v>41381.716666666667</v>
      </c>
      <c r="C174" s="1">
        <v>30</v>
      </c>
    </row>
    <row r="175" spans="1:3" x14ac:dyDescent="0.25">
      <c r="A175" s="8">
        <v>167</v>
      </c>
      <c r="B175" s="9">
        <v>41381.676388888889</v>
      </c>
      <c r="C175" s="1">
        <v>30</v>
      </c>
    </row>
    <row r="176" spans="1:3" x14ac:dyDescent="0.25">
      <c r="A176" s="8">
        <v>168</v>
      </c>
      <c r="B176" s="9">
        <v>41381.643750000003</v>
      </c>
      <c r="C176" s="1">
        <v>25</v>
      </c>
    </row>
    <row r="177" spans="1:3" x14ac:dyDescent="0.25">
      <c r="A177" s="8">
        <v>169</v>
      </c>
      <c r="B177" s="9">
        <v>41381.633333333331</v>
      </c>
      <c r="C177" s="1">
        <v>30</v>
      </c>
    </row>
    <row r="178" spans="1:3" x14ac:dyDescent="0.25">
      <c r="A178" s="8">
        <v>170</v>
      </c>
      <c r="B178" s="9">
        <v>41381.618055555555</v>
      </c>
      <c r="C178" s="1">
        <v>30</v>
      </c>
    </row>
    <row r="179" spans="1:3" x14ac:dyDescent="0.25">
      <c r="A179" s="8">
        <v>171</v>
      </c>
      <c r="B179" s="9">
        <v>41381.613194444442</v>
      </c>
      <c r="C179" s="1">
        <v>10</v>
      </c>
    </row>
    <row r="180" spans="1:3" x14ac:dyDescent="0.25">
      <c r="A180" s="8">
        <v>172</v>
      </c>
      <c r="B180" s="9">
        <v>41381.604861111111</v>
      </c>
      <c r="C180" s="1">
        <v>12</v>
      </c>
    </row>
    <row r="181" spans="1:3" x14ac:dyDescent="0.25">
      <c r="A181" s="8">
        <v>173</v>
      </c>
      <c r="B181" s="9">
        <v>41381.591666666667</v>
      </c>
      <c r="C181" s="1">
        <v>25</v>
      </c>
    </row>
    <row r="182" spans="1:3" x14ac:dyDescent="0.25">
      <c r="A182" s="8">
        <v>174</v>
      </c>
      <c r="B182" s="9">
        <v>41381.588888888888</v>
      </c>
      <c r="C182" s="1">
        <v>40</v>
      </c>
    </row>
    <row r="183" spans="1:3" x14ac:dyDescent="0.25">
      <c r="A183" s="8">
        <v>175</v>
      </c>
      <c r="B183" s="9">
        <v>41381.587500000001</v>
      </c>
      <c r="C183" s="1">
        <v>30</v>
      </c>
    </row>
    <row r="184" spans="1:3" x14ac:dyDescent="0.25">
      <c r="A184" s="8">
        <v>176</v>
      </c>
      <c r="B184" s="9">
        <v>41381.586805555555</v>
      </c>
      <c r="C184" s="1">
        <v>50</v>
      </c>
    </row>
    <row r="185" spans="1:3" x14ac:dyDescent="0.25">
      <c r="A185" s="8">
        <v>177</v>
      </c>
      <c r="B185" s="9">
        <v>41381.57708333333</v>
      </c>
      <c r="C185" s="1">
        <v>8</v>
      </c>
    </row>
    <row r="186" spans="1:3" x14ac:dyDescent="0.25">
      <c r="A186" s="8">
        <v>178</v>
      </c>
      <c r="B186" s="9">
        <v>41381.557638888888</v>
      </c>
      <c r="C186" s="1">
        <v>8</v>
      </c>
    </row>
    <row r="187" spans="1:3" x14ac:dyDescent="0.25">
      <c r="A187" s="8">
        <v>179</v>
      </c>
      <c r="B187" s="9">
        <v>41381.520833333336</v>
      </c>
      <c r="C187" s="1">
        <v>45</v>
      </c>
    </row>
    <row r="188" spans="1:3" x14ac:dyDescent="0.25">
      <c r="A188" s="8">
        <v>180</v>
      </c>
      <c r="B188" s="9">
        <v>41381.502083333333</v>
      </c>
      <c r="C188" s="1">
        <v>20</v>
      </c>
    </row>
    <row r="189" spans="1:3" x14ac:dyDescent="0.25">
      <c r="A189" s="8">
        <v>181</v>
      </c>
      <c r="B189" s="9">
        <v>41381.488888888889</v>
      </c>
      <c r="C189" s="1">
        <v>20</v>
      </c>
    </row>
    <row r="190" spans="1:3" x14ac:dyDescent="0.25">
      <c r="A190" s="8">
        <v>182</v>
      </c>
      <c r="B190" s="9">
        <v>41381.484027777777</v>
      </c>
      <c r="C190" s="1">
        <v>5</v>
      </c>
    </row>
    <row r="191" spans="1:3" x14ac:dyDescent="0.25">
      <c r="A191" s="8">
        <v>183</v>
      </c>
      <c r="B191" s="9">
        <v>41380.957638888889</v>
      </c>
      <c r="C191" s="1">
        <v>75</v>
      </c>
    </row>
    <row r="192" spans="1:3" x14ac:dyDescent="0.25">
      <c r="A192" s="8">
        <v>184</v>
      </c>
      <c r="B192" s="9">
        <v>41380.902083333334</v>
      </c>
      <c r="C192" s="1">
        <v>40</v>
      </c>
    </row>
    <row r="193" spans="1:3" x14ac:dyDescent="0.25">
      <c r="A193" s="8">
        <v>185</v>
      </c>
      <c r="B193" s="9">
        <v>41380.901388888888</v>
      </c>
      <c r="C193" s="1">
        <v>20</v>
      </c>
    </row>
    <row r="194" spans="1:3" x14ac:dyDescent="0.25">
      <c r="A194" s="8">
        <v>186</v>
      </c>
      <c r="B194" s="9">
        <v>41380.886111111111</v>
      </c>
      <c r="C194" s="1">
        <v>25</v>
      </c>
    </row>
    <row r="195" spans="1:3" x14ac:dyDescent="0.25">
      <c r="A195" s="8">
        <v>187</v>
      </c>
      <c r="B195" s="9">
        <v>41380.863888888889</v>
      </c>
      <c r="C195" s="1">
        <v>50</v>
      </c>
    </row>
    <row r="196" spans="1:3" x14ac:dyDescent="0.25">
      <c r="A196" s="8">
        <v>188</v>
      </c>
      <c r="B196" s="9">
        <v>41380.853472222225</v>
      </c>
      <c r="C196" s="1">
        <v>10</v>
      </c>
    </row>
    <row r="197" spans="1:3" x14ac:dyDescent="0.25">
      <c r="A197" s="8">
        <v>189</v>
      </c>
      <c r="B197" s="9">
        <v>41380.847222222219</v>
      </c>
      <c r="C197" s="1">
        <v>40</v>
      </c>
    </row>
    <row r="198" spans="1:3" x14ac:dyDescent="0.25">
      <c r="A198" s="8">
        <v>190</v>
      </c>
      <c r="B198" s="9">
        <v>41380.82916666667</v>
      </c>
      <c r="C198" s="1">
        <v>50</v>
      </c>
    </row>
    <row r="199" spans="1:3" x14ac:dyDescent="0.25">
      <c r="A199" s="8">
        <v>191</v>
      </c>
      <c r="B199" s="9">
        <v>41380.82708333333</v>
      </c>
      <c r="C199" s="1">
        <v>25</v>
      </c>
    </row>
    <row r="200" spans="1:3" x14ac:dyDescent="0.25">
      <c r="A200" s="8">
        <v>192</v>
      </c>
      <c r="B200" s="9">
        <v>41380.826388888891</v>
      </c>
      <c r="C200" s="1">
        <v>20</v>
      </c>
    </row>
    <row r="201" spans="1:3" x14ac:dyDescent="0.25">
      <c r="A201" s="8">
        <v>193</v>
      </c>
      <c r="B201" s="9">
        <v>41380.822222222225</v>
      </c>
      <c r="C201" s="1">
        <v>30</v>
      </c>
    </row>
    <row r="202" spans="1:3" x14ac:dyDescent="0.25">
      <c r="A202" s="8">
        <v>194</v>
      </c>
      <c r="B202" s="9">
        <v>41380.822222222225</v>
      </c>
      <c r="C202" s="1">
        <v>15</v>
      </c>
    </row>
    <row r="203" spans="1:3" x14ac:dyDescent="0.25">
      <c r="A203" s="8">
        <v>195</v>
      </c>
      <c r="B203" s="9">
        <v>41380.820138888892</v>
      </c>
      <c r="C203" s="1">
        <v>25</v>
      </c>
    </row>
    <row r="204" spans="1:3" x14ac:dyDescent="0.25">
      <c r="A204" s="8">
        <v>196</v>
      </c>
      <c r="B204" s="9">
        <v>41380.818749999999</v>
      </c>
      <c r="C204" s="1">
        <v>15</v>
      </c>
    </row>
    <row r="205" spans="1:3" x14ac:dyDescent="0.25">
      <c r="A205" s="8">
        <v>197</v>
      </c>
      <c r="B205" s="9">
        <v>41380.818055555559</v>
      </c>
      <c r="C205" s="1">
        <v>12</v>
      </c>
    </row>
    <row r="206" spans="1:3" x14ac:dyDescent="0.25">
      <c r="A206" s="8">
        <v>198</v>
      </c>
      <c r="B206" s="9">
        <v>41380.817361111112</v>
      </c>
      <c r="C206" s="1">
        <v>45</v>
      </c>
    </row>
    <row r="207" spans="1:3" x14ac:dyDescent="0.25">
      <c r="A207" s="8">
        <v>199</v>
      </c>
      <c r="B207" s="9">
        <v>41380.817361111112</v>
      </c>
      <c r="C207" s="1">
        <v>55</v>
      </c>
    </row>
    <row r="208" spans="1:3" x14ac:dyDescent="0.25">
      <c r="A208" s="8">
        <v>200</v>
      </c>
      <c r="B208" s="9">
        <v>41380.817361111112</v>
      </c>
      <c r="C208" s="1">
        <v>35</v>
      </c>
    </row>
    <row r="209" spans="1:3" x14ac:dyDescent="0.25">
      <c r="A209" s="8">
        <v>201</v>
      </c>
      <c r="B209" s="9">
        <v>41380.815972222219</v>
      </c>
      <c r="C209" s="1">
        <v>45</v>
      </c>
    </row>
    <row r="210" spans="1:3" x14ac:dyDescent="0.25">
      <c r="A210" s="8">
        <v>202</v>
      </c>
      <c r="B210" s="9">
        <v>41380.81527777778</v>
      </c>
      <c r="C210" s="1">
        <v>80</v>
      </c>
    </row>
    <row r="211" spans="1:3" x14ac:dyDescent="0.25">
      <c r="A211" s="8">
        <v>203</v>
      </c>
      <c r="B211" s="9">
        <v>41380.814583333333</v>
      </c>
      <c r="C211" s="1">
        <v>20</v>
      </c>
    </row>
    <row r="212" spans="1:3" x14ac:dyDescent="0.25">
      <c r="A212" s="8">
        <v>204</v>
      </c>
      <c r="B212" s="9">
        <v>41380.814583333333</v>
      </c>
      <c r="C212" s="1">
        <v>20</v>
      </c>
    </row>
    <row r="213" spans="1:3" x14ac:dyDescent="0.25">
      <c r="A213" s="8">
        <v>205</v>
      </c>
      <c r="B213" s="9">
        <v>41380.813194444447</v>
      </c>
      <c r="C213" s="1">
        <v>20</v>
      </c>
    </row>
    <row r="214" spans="1:3" x14ac:dyDescent="0.25">
      <c r="A214" s="8">
        <v>206</v>
      </c>
      <c r="B214" s="9">
        <v>41380.813194444447</v>
      </c>
      <c r="C214" s="1">
        <v>40</v>
      </c>
    </row>
    <row r="215" spans="1:3" x14ac:dyDescent="0.25">
      <c r="A215" s="8">
        <v>207</v>
      </c>
      <c r="B215" s="9">
        <v>41380.813194444447</v>
      </c>
      <c r="C215" s="1">
        <v>25</v>
      </c>
    </row>
    <row r="216" spans="1:3" x14ac:dyDescent="0.25">
      <c r="A216" s="8">
        <v>208</v>
      </c>
      <c r="B216" s="9">
        <v>41380.813194444447</v>
      </c>
      <c r="C216" s="1">
        <v>45</v>
      </c>
    </row>
    <row r="217" spans="1:3" x14ac:dyDescent="0.25">
      <c r="A217" s="8">
        <v>209</v>
      </c>
      <c r="B217" s="9">
        <v>41380.813194444447</v>
      </c>
      <c r="C217" s="1">
        <v>60</v>
      </c>
    </row>
    <row r="218" spans="1:3" x14ac:dyDescent="0.25">
      <c r="A218" s="8">
        <v>210</v>
      </c>
      <c r="B218" s="9">
        <v>41380.811805555553</v>
      </c>
      <c r="C218" s="1">
        <v>25</v>
      </c>
    </row>
    <row r="219" spans="1:3" x14ac:dyDescent="0.25">
      <c r="A219" s="8">
        <v>211</v>
      </c>
      <c r="B219" s="9">
        <v>41380.811805555553</v>
      </c>
      <c r="C219" s="1">
        <v>30</v>
      </c>
    </row>
    <row r="220" spans="1:3" x14ac:dyDescent="0.25">
      <c r="A220" s="8">
        <v>212</v>
      </c>
      <c r="B220" s="9">
        <v>41380.811805555553</v>
      </c>
      <c r="C220" s="1">
        <v>30</v>
      </c>
    </row>
    <row r="221" spans="1:3" x14ac:dyDescent="0.25">
      <c r="A221" s="8">
        <v>213</v>
      </c>
      <c r="B221" s="9">
        <v>41380.810416666667</v>
      </c>
      <c r="C221" s="1">
        <v>38</v>
      </c>
    </row>
    <row r="222" spans="1:3" x14ac:dyDescent="0.25">
      <c r="A222" s="8">
        <v>214</v>
      </c>
      <c r="B222" s="9">
        <v>41380.809027777781</v>
      </c>
      <c r="C222" s="1">
        <v>20</v>
      </c>
    </row>
    <row r="223" spans="1:3" x14ac:dyDescent="0.25">
      <c r="A223" s="8">
        <v>215</v>
      </c>
      <c r="B223" s="9">
        <v>41380.724999999999</v>
      </c>
      <c r="C223" s="1">
        <v>35</v>
      </c>
    </row>
    <row r="224" spans="1:3" x14ac:dyDescent="0.25">
      <c r="A224" s="8">
        <v>216</v>
      </c>
      <c r="B224" s="9">
        <v>41380.669444444444</v>
      </c>
      <c r="C224" s="1">
        <v>25</v>
      </c>
    </row>
    <row r="225" spans="1:3" x14ac:dyDescent="0.25">
      <c r="A225" s="8">
        <v>217</v>
      </c>
      <c r="B225" s="9">
        <v>41380.664583333331</v>
      </c>
      <c r="C225" s="1">
        <v>25</v>
      </c>
    </row>
    <row r="226" spans="1:3" x14ac:dyDescent="0.25">
      <c r="A226" s="8">
        <v>218</v>
      </c>
      <c r="B226" s="9">
        <v>41380.495833333334</v>
      </c>
      <c r="C226" s="1">
        <v>15</v>
      </c>
    </row>
    <row r="227" spans="1:3" x14ac:dyDescent="0.25">
      <c r="A227" s="8">
        <v>219</v>
      </c>
      <c r="B227" s="9">
        <v>41379.794444444444</v>
      </c>
      <c r="C227" s="1">
        <v>35</v>
      </c>
    </row>
    <row r="228" spans="1:3" x14ac:dyDescent="0.25">
      <c r="A228" s="8">
        <v>220</v>
      </c>
      <c r="B228" s="9">
        <v>41379.793749999997</v>
      </c>
      <c r="C228" s="1">
        <v>35</v>
      </c>
    </row>
    <row r="229" spans="1:3" x14ac:dyDescent="0.25">
      <c r="A229" s="8">
        <v>221</v>
      </c>
      <c r="B229" s="9">
        <v>41379.793749999997</v>
      </c>
      <c r="C229" s="1">
        <v>40</v>
      </c>
    </row>
    <row r="230" spans="1:3" x14ac:dyDescent="0.25">
      <c r="A230" s="8">
        <v>222</v>
      </c>
      <c r="B230" s="9">
        <v>41379.789583333331</v>
      </c>
      <c r="C230" s="1">
        <v>50</v>
      </c>
    </row>
    <row r="231" spans="1:3" x14ac:dyDescent="0.25">
      <c r="A231" s="8">
        <v>223</v>
      </c>
      <c r="B231" s="9">
        <v>41379.68472222222</v>
      </c>
      <c r="C231" s="1">
        <v>20</v>
      </c>
    </row>
    <row r="232" spans="1:3" x14ac:dyDescent="0.25">
      <c r="A232" s="8">
        <v>224</v>
      </c>
      <c r="B232" s="9">
        <v>41379.667361111111</v>
      </c>
      <c r="C232" s="1">
        <v>12</v>
      </c>
    </row>
    <row r="233" spans="1:3" x14ac:dyDescent="0.25">
      <c r="A233" s="8">
        <v>225</v>
      </c>
      <c r="B233" s="9">
        <v>41379.586805555555</v>
      </c>
      <c r="C233" s="1">
        <v>30</v>
      </c>
    </row>
    <row r="234" spans="1:3" x14ac:dyDescent="0.25">
      <c r="A234" s="8">
        <v>226</v>
      </c>
      <c r="B234" s="9">
        <v>41379.479166666664</v>
      </c>
      <c r="C234" s="1">
        <v>35</v>
      </c>
    </row>
    <row r="235" spans="1:3" x14ac:dyDescent="0.25">
      <c r="A235" s="8">
        <v>227</v>
      </c>
      <c r="B235" s="9">
        <v>41379.472916666666</v>
      </c>
      <c r="C235" s="1">
        <v>20</v>
      </c>
    </row>
    <row r="236" spans="1:3" x14ac:dyDescent="0.25">
      <c r="A236" s="8">
        <v>228</v>
      </c>
      <c r="B236" s="9">
        <v>41379.472916666666</v>
      </c>
      <c r="C236" s="1">
        <v>20</v>
      </c>
    </row>
    <row r="237" spans="1:3" x14ac:dyDescent="0.25">
      <c r="A237" s="8">
        <v>229</v>
      </c>
      <c r="B237" s="9">
        <v>41379.23541666667</v>
      </c>
      <c r="C237" s="1">
        <v>30</v>
      </c>
    </row>
    <row r="238" spans="1:3" x14ac:dyDescent="0.25">
      <c r="A238" s="8">
        <v>230</v>
      </c>
      <c r="B238" s="9">
        <v>41378.885416666664</v>
      </c>
      <c r="C238" s="1">
        <v>5</v>
      </c>
    </row>
    <row r="239" spans="1:3" x14ac:dyDescent="0.25">
      <c r="A239" s="8">
        <v>231</v>
      </c>
      <c r="B239" s="9">
        <v>41376.984722222223</v>
      </c>
      <c r="C239" s="1">
        <v>50</v>
      </c>
    </row>
    <row r="240" spans="1:3" x14ac:dyDescent="0.25">
      <c r="A240" s="8">
        <v>232</v>
      </c>
      <c r="B240" s="9">
        <v>41376.831944444442</v>
      </c>
      <c r="C240" s="1">
        <v>15</v>
      </c>
    </row>
    <row r="241" spans="1:3" x14ac:dyDescent="0.25">
      <c r="A241" s="8">
        <v>233</v>
      </c>
      <c r="B241" s="9">
        <v>41376.80972222222</v>
      </c>
      <c r="C241" s="1">
        <v>120</v>
      </c>
    </row>
    <row r="242" spans="1:3" x14ac:dyDescent="0.25">
      <c r="A242" s="8">
        <v>234</v>
      </c>
      <c r="B242" s="9">
        <v>41376.770833333336</v>
      </c>
      <c r="C242" s="1">
        <v>30</v>
      </c>
    </row>
    <row r="243" spans="1:3" x14ac:dyDescent="0.25">
      <c r="A243" s="8">
        <v>235</v>
      </c>
      <c r="B243" s="9">
        <v>41376.73541666667</v>
      </c>
      <c r="C243" s="1">
        <v>3</v>
      </c>
    </row>
    <row r="244" spans="1:3" x14ac:dyDescent="0.25">
      <c r="A244" s="8">
        <v>236</v>
      </c>
      <c r="B244" s="9">
        <v>41376.664583333331</v>
      </c>
      <c r="C244" s="1">
        <v>35</v>
      </c>
    </row>
    <row r="245" spans="1:3" x14ac:dyDescent="0.25">
      <c r="A245" s="8">
        <v>237</v>
      </c>
      <c r="B245" s="9">
        <v>41376.642361111109</v>
      </c>
      <c r="C245" s="1">
        <v>30</v>
      </c>
    </row>
    <row r="246" spans="1:3" x14ac:dyDescent="0.25">
      <c r="A246" s="8">
        <v>238</v>
      </c>
      <c r="B246" s="9">
        <v>41376.636805555558</v>
      </c>
      <c r="C246" s="1">
        <v>45</v>
      </c>
    </row>
    <row r="247" spans="1:3" x14ac:dyDescent="0.25">
      <c r="A247" s="8">
        <v>239</v>
      </c>
      <c r="B247" s="9">
        <v>41376.588888888888</v>
      </c>
      <c r="C247" s="1">
        <v>15</v>
      </c>
    </row>
    <row r="248" spans="1:3" x14ac:dyDescent="0.25">
      <c r="A248" s="8">
        <v>240</v>
      </c>
      <c r="B248" s="9">
        <v>41376.577777777777</v>
      </c>
      <c r="C248" s="1">
        <v>20</v>
      </c>
    </row>
    <row r="249" spans="1:3" x14ac:dyDescent="0.25">
      <c r="A249" s="8">
        <v>241</v>
      </c>
      <c r="B249" s="9">
        <v>41376.556944444441</v>
      </c>
      <c r="C249" s="1">
        <v>25</v>
      </c>
    </row>
    <row r="250" spans="1:3" x14ac:dyDescent="0.25">
      <c r="A250" s="8">
        <v>242</v>
      </c>
      <c r="B250" s="9">
        <v>41376.550694444442</v>
      </c>
      <c r="C250" s="1">
        <v>13</v>
      </c>
    </row>
    <row r="251" spans="1:3" x14ac:dyDescent="0.25">
      <c r="A251" s="8">
        <v>243</v>
      </c>
      <c r="B251" s="9">
        <v>41376.538888888892</v>
      </c>
      <c r="C251" s="1">
        <v>15</v>
      </c>
    </row>
    <row r="252" spans="1:3" x14ac:dyDescent="0.25">
      <c r="A252" s="8">
        <v>244</v>
      </c>
      <c r="B252" s="9">
        <v>41376.535416666666</v>
      </c>
      <c r="C252" s="1">
        <v>13</v>
      </c>
    </row>
    <row r="253" spans="1:3" x14ac:dyDescent="0.25">
      <c r="A253" s="8">
        <v>245</v>
      </c>
      <c r="B253" s="9">
        <v>41376.523611111108</v>
      </c>
      <c r="C253" s="1">
        <v>15</v>
      </c>
    </row>
    <row r="254" spans="1:3" x14ac:dyDescent="0.25">
      <c r="A254" s="8">
        <v>246</v>
      </c>
      <c r="B254" s="9">
        <v>41376.504166666666</v>
      </c>
      <c r="C254" s="1">
        <v>70</v>
      </c>
    </row>
    <row r="255" spans="1:3" x14ac:dyDescent="0.25">
      <c r="A255" s="8">
        <v>247</v>
      </c>
      <c r="B255" s="9">
        <v>41376.463194444441</v>
      </c>
      <c r="C255" s="1">
        <v>20</v>
      </c>
    </row>
    <row r="256" spans="1:3" x14ac:dyDescent="0.25">
      <c r="A256" s="8">
        <v>248</v>
      </c>
      <c r="B256" s="9">
        <v>41376.091666666667</v>
      </c>
      <c r="C256" s="1">
        <v>5</v>
      </c>
    </row>
    <row r="257" spans="1:3" x14ac:dyDescent="0.25">
      <c r="A257" s="8">
        <v>249</v>
      </c>
      <c r="B257" s="9">
        <v>41376.038194444445</v>
      </c>
      <c r="C257" s="1">
        <v>30</v>
      </c>
    </row>
    <row r="258" spans="1:3" x14ac:dyDescent="0.25">
      <c r="A258" s="8">
        <v>250</v>
      </c>
      <c r="B258" s="9">
        <v>41375.938194444447</v>
      </c>
      <c r="C258" s="1">
        <v>20</v>
      </c>
    </row>
    <row r="259" spans="1:3" x14ac:dyDescent="0.25">
      <c r="A259" s="8">
        <v>251</v>
      </c>
      <c r="B259" s="9">
        <v>41375.915277777778</v>
      </c>
      <c r="C259" s="1">
        <v>60</v>
      </c>
    </row>
    <row r="260" spans="1:3" x14ac:dyDescent="0.25">
      <c r="A260" s="8">
        <v>252</v>
      </c>
      <c r="B260" s="9">
        <v>41375.895138888889</v>
      </c>
      <c r="C260" s="1">
        <v>12</v>
      </c>
    </row>
    <row r="261" spans="1:3" x14ac:dyDescent="0.25">
      <c r="A261" s="8">
        <v>253</v>
      </c>
      <c r="B261" s="9">
        <v>41375.881944444445</v>
      </c>
      <c r="C261" s="1">
        <v>35</v>
      </c>
    </row>
    <row r="262" spans="1:3" x14ac:dyDescent="0.25">
      <c r="A262" s="8">
        <v>254</v>
      </c>
      <c r="B262" s="9">
        <v>41375.878472222219</v>
      </c>
      <c r="C262" s="1">
        <v>3</v>
      </c>
    </row>
    <row r="263" spans="1:3" x14ac:dyDescent="0.25">
      <c r="A263" s="8">
        <v>255</v>
      </c>
      <c r="B263" s="9">
        <v>41375.870833333334</v>
      </c>
      <c r="C263" s="1">
        <v>30</v>
      </c>
    </row>
    <row r="264" spans="1:3" x14ac:dyDescent="0.25">
      <c r="A264" s="8">
        <v>256</v>
      </c>
      <c r="B264" s="9">
        <v>41375.84652777778</v>
      </c>
      <c r="C264" s="1">
        <v>15</v>
      </c>
    </row>
    <row r="265" spans="1:3" x14ac:dyDescent="0.25">
      <c r="A265" s="8">
        <v>257</v>
      </c>
      <c r="B265" s="9">
        <v>41375.742361111108</v>
      </c>
      <c r="C265" s="1">
        <v>35</v>
      </c>
    </row>
    <row r="266" spans="1:3" x14ac:dyDescent="0.25">
      <c r="A266" s="8">
        <v>258</v>
      </c>
      <c r="B266" s="9">
        <v>41375.541666666664</v>
      </c>
      <c r="C266" s="1">
        <v>20</v>
      </c>
    </row>
    <row r="267" spans="1:3" x14ac:dyDescent="0.25">
      <c r="A267" s="8">
        <v>259</v>
      </c>
      <c r="B267" s="9">
        <v>41375.534722222219</v>
      </c>
      <c r="C267" s="1">
        <v>35</v>
      </c>
    </row>
    <row r="268" spans="1:3" x14ac:dyDescent="0.25">
      <c r="A268" s="8">
        <v>260</v>
      </c>
      <c r="B268" s="9">
        <v>41375.52847222222</v>
      </c>
      <c r="C268" s="1">
        <v>10</v>
      </c>
    </row>
    <row r="269" spans="1:3" x14ac:dyDescent="0.25">
      <c r="A269" s="8">
        <v>261</v>
      </c>
      <c r="B269" s="9">
        <v>41375.50277777778</v>
      </c>
      <c r="C269" s="1">
        <v>20</v>
      </c>
    </row>
    <row r="270" spans="1:3" x14ac:dyDescent="0.25">
      <c r="A270" s="8">
        <v>262</v>
      </c>
      <c r="B270" s="9">
        <v>41374.893055555556</v>
      </c>
      <c r="C270" s="1">
        <v>10</v>
      </c>
    </row>
    <row r="271" spans="1:3" x14ac:dyDescent="0.25">
      <c r="A271" s="8">
        <v>263</v>
      </c>
      <c r="B271" s="9">
        <v>41374.794444444444</v>
      </c>
      <c r="C271" s="1">
        <v>15</v>
      </c>
    </row>
    <row r="272" spans="1:3" x14ac:dyDescent="0.25">
      <c r="A272" s="8">
        <v>264</v>
      </c>
      <c r="B272" s="9">
        <v>41374.609027777777</v>
      </c>
      <c r="C272" s="1">
        <v>30</v>
      </c>
    </row>
    <row r="273" spans="1:3" x14ac:dyDescent="0.25">
      <c r="A273" s="8">
        <v>265</v>
      </c>
      <c r="B273" s="9">
        <v>41374.49722222222</v>
      </c>
      <c r="C273" s="1">
        <v>25</v>
      </c>
    </row>
    <row r="274" spans="1:3" x14ac:dyDescent="0.25">
      <c r="A274" s="8">
        <v>266</v>
      </c>
      <c r="B274" s="9">
        <v>41373.963194444441</v>
      </c>
      <c r="C274" s="1">
        <v>13</v>
      </c>
    </row>
    <row r="275" spans="1:3" x14ac:dyDescent="0.25">
      <c r="A275" s="8">
        <v>267</v>
      </c>
      <c r="B275" s="9">
        <v>41373.876388888886</v>
      </c>
      <c r="C275" s="1">
        <v>20</v>
      </c>
    </row>
    <row r="276" spans="1:3" x14ac:dyDescent="0.25">
      <c r="A276" s="8">
        <v>268</v>
      </c>
      <c r="B276" s="9">
        <v>41373.675694444442</v>
      </c>
      <c r="C276" s="1">
        <v>15</v>
      </c>
    </row>
    <row r="277" spans="1:3" x14ac:dyDescent="0.25">
      <c r="A277" s="8">
        <v>269</v>
      </c>
      <c r="B277" s="9">
        <v>41373.652083333334</v>
      </c>
      <c r="C277" s="1">
        <v>40</v>
      </c>
    </row>
    <row r="278" spans="1:3" x14ac:dyDescent="0.25">
      <c r="A278" s="8">
        <v>270</v>
      </c>
      <c r="B278" s="9">
        <v>41373.622916666667</v>
      </c>
      <c r="C278" s="1">
        <v>25</v>
      </c>
    </row>
    <row r="279" spans="1:3" x14ac:dyDescent="0.25">
      <c r="A279" s="8">
        <v>271</v>
      </c>
      <c r="B279" s="9">
        <v>41373.61041666667</v>
      </c>
      <c r="C279" s="1">
        <v>18</v>
      </c>
    </row>
    <row r="280" spans="1:3" x14ac:dyDescent="0.25">
      <c r="A280" s="8">
        <v>272</v>
      </c>
      <c r="B280" s="9">
        <v>41373.600694444445</v>
      </c>
      <c r="C280" s="1">
        <v>60</v>
      </c>
    </row>
    <row r="281" spans="1:3" x14ac:dyDescent="0.25">
      <c r="A281" s="8">
        <v>273</v>
      </c>
      <c r="B281" s="9">
        <v>41373.599999999999</v>
      </c>
      <c r="C281" s="1">
        <v>15</v>
      </c>
    </row>
    <row r="282" spans="1:3" x14ac:dyDescent="0.25">
      <c r="A282" s="8">
        <v>274</v>
      </c>
      <c r="B282" s="9">
        <v>41373.597916666666</v>
      </c>
      <c r="C282" s="1">
        <v>40</v>
      </c>
    </row>
    <row r="283" spans="1:3" x14ac:dyDescent="0.25">
      <c r="A283" s="8">
        <v>275</v>
      </c>
      <c r="B283" s="9">
        <v>41373.582638888889</v>
      </c>
      <c r="C283" s="1">
        <v>90</v>
      </c>
    </row>
    <row r="284" spans="1:3" x14ac:dyDescent="0.25">
      <c r="A284" s="8">
        <v>276</v>
      </c>
      <c r="B284" s="9">
        <v>41373.550000000003</v>
      </c>
      <c r="C284" s="1">
        <v>40</v>
      </c>
    </row>
    <row r="285" spans="1:3" x14ac:dyDescent="0.25">
      <c r="A285" s="8">
        <v>277</v>
      </c>
      <c r="B285" s="9">
        <v>41373.070138888892</v>
      </c>
      <c r="C285" s="1">
        <v>30</v>
      </c>
    </row>
    <row r="286" spans="1:3" x14ac:dyDescent="0.25">
      <c r="A286" s="8">
        <v>278</v>
      </c>
      <c r="B286" s="9">
        <v>41372.598611111112</v>
      </c>
      <c r="C286" s="1">
        <v>30</v>
      </c>
    </row>
    <row r="287" spans="1:3" x14ac:dyDescent="0.25">
      <c r="A287" s="8">
        <v>279</v>
      </c>
      <c r="B287" s="9">
        <v>41372.49722222222</v>
      </c>
      <c r="C287" s="1">
        <v>45</v>
      </c>
    </row>
    <row r="288" spans="1:3" x14ac:dyDescent="0.25">
      <c r="A288" s="8">
        <v>280</v>
      </c>
      <c r="B288" s="9">
        <v>41372.46597222222</v>
      </c>
      <c r="C288" s="1">
        <v>45</v>
      </c>
    </row>
    <row r="289" spans="1:3" x14ac:dyDescent="0.25">
      <c r="A289" s="8">
        <v>281</v>
      </c>
      <c r="B289" s="9">
        <v>41371.106249999997</v>
      </c>
      <c r="C289" s="1">
        <v>20</v>
      </c>
    </row>
    <row r="290" spans="1:3" x14ac:dyDescent="0.25">
      <c r="A290" s="8">
        <v>282</v>
      </c>
      <c r="B290" s="9">
        <v>41370.711805555555</v>
      </c>
      <c r="C290" s="1">
        <v>20</v>
      </c>
    </row>
    <row r="291" spans="1:3" x14ac:dyDescent="0.25">
      <c r="A291" s="8">
        <v>283</v>
      </c>
      <c r="B291" s="9">
        <v>41369.740277777775</v>
      </c>
      <c r="C291" s="1">
        <v>45</v>
      </c>
    </row>
    <row r="292" spans="1:3" x14ac:dyDescent="0.25">
      <c r="A292" s="8">
        <v>284</v>
      </c>
      <c r="B292" s="9">
        <v>41369.692361111112</v>
      </c>
      <c r="C292" s="1">
        <v>20</v>
      </c>
    </row>
    <row r="293" spans="1:3" x14ac:dyDescent="0.25">
      <c r="A293" s="8">
        <v>285</v>
      </c>
      <c r="B293" s="9">
        <v>41369.582638888889</v>
      </c>
      <c r="C293" s="1">
        <v>45</v>
      </c>
    </row>
    <row r="294" spans="1:3" x14ac:dyDescent="0.25">
      <c r="A294" s="8">
        <v>286</v>
      </c>
      <c r="B294" s="9">
        <v>41369.557638888888</v>
      </c>
      <c r="C294" s="1">
        <v>20</v>
      </c>
    </row>
    <row r="295" spans="1:3" x14ac:dyDescent="0.25">
      <c r="A295" s="8">
        <v>287</v>
      </c>
      <c r="B295" s="9">
        <v>41369.54791666667</v>
      </c>
      <c r="C295" s="1">
        <v>15</v>
      </c>
    </row>
    <row r="296" spans="1:3" x14ac:dyDescent="0.25">
      <c r="A296" s="8">
        <v>288</v>
      </c>
      <c r="B296" s="9">
        <v>41369.544444444444</v>
      </c>
      <c r="C296" s="1">
        <v>90</v>
      </c>
    </row>
    <row r="297" spans="1:3" x14ac:dyDescent="0.25">
      <c r="A297" s="8">
        <v>289</v>
      </c>
      <c r="B297" s="9">
        <v>41369.515277777777</v>
      </c>
      <c r="C297" s="1">
        <v>35</v>
      </c>
    </row>
    <row r="298" spans="1:3" x14ac:dyDescent="0.25">
      <c r="A298" s="8">
        <v>290</v>
      </c>
      <c r="B298" s="9">
        <v>41369.449305555558</v>
      </c>
      <c r="C298" s="1">
        <v>25</v>
      </c>
    </row>
    <row r="299" spans="1:3" x14ac:dyDescent="0.25">
      <c r="A299" s="8">
        <v>291</v>
      </c>
      <c r="B299" s="9">
        <v>41369.436111111114</v>
      </c>
      <c r="C299" s="1">
        <v>15</v>
      </c>
    </row>
    <row r="300" spans="1:3" x14ac:dyDescent="0.25">
      <c r="A300" s="8">
        <v>292</v>
      </c>
      <c r="B300" s="9">
        <v>41369.075694444444</v>
      </c>
      <c r="C300" s="1">
        <v>45</v>
      </c>
    </row>
    <row r="301" spans="1:3" x14ac:dyDescent="0.25">
      <c r="A301" s="8">
        <v>293</v>
      </c>
      <c r="B301" s="9">
        <v>41369.022916666669</v>
      </c>
      <c r="C301" s="1">
        <v>120</v>
      </c>
    </row>
    <row r="302" spans="1:3" x14ac:dyDescent="0.25">
      <c r="A302" s="8">
        <v>294</v>
      </c>
      <c r="B302" s="9">
        <v>41368.974999999999</v>
      </c>
      <c r="C302" s="1">
        <v>40</v>
      </c>
    </row>
    <row r="303" spans="1:3" x14ac:dyDescent="0.25">
      <c r="A303" s="8">
        <v>295</v>
      </c>
      <c r="B303" s="9">
        <v>41368.948611111111</v>
      </c>
      <c r="C303" s="1">
        <v>45</v>
      </c>
    </row>
    <row r="304" spans="1:3" x14ac:dyDescent="0.25">
      <c r="A304" s="8">
        <v>296</v>
      </c>
      <c r="B304" s="9">
        <v>41368.930555555555</v>
      </c>
      <c r="C304" s="1">
        <v>70</v>
      </c>
    </row>
    <row r="305" spans="1:3" x14ac:dyDescent="0.25">
      <c r="A305" s="8">
        <v>297</v>
      </c>
      <c r="B305" s="9">
        <v>41368.915972222225</v>
      </c>
      <c r="C305" s="1">
        <v>6</v>
      </c>
    </row>
    <row r="306" spans="1:3" x14ac:dyDescent="0.25">
      <c r="A306" s="8">
        <v>298</v>
      </c>
      <c r="B306" s="9">
        <v>41368.912499999999</v>
      </c>
      <c r="C306" s="1">
        <v>20</v>
      </c>
    </row>
    <row r="307" spans="1:3" x14ac:dyDescent="0.25">
      <c r="A307" s="8">
        <v>299</v>
      </c>
      <c r="B307" s="9">
        <v>41368.870138888888</v>
      </c>
      <c r="C307" s="1">
        <v>25</v>
      </c>
    </row>
    <row r="308" spans="1:3" x14ac:dyDescent="0.25">
      <c r="A308" s="8">
        <v>300</v>
      </c>
      <c r="B308" s="9">
        <v>41368.861111111109</v>
      </c>
      <c r="C308" s="1">
        <v>23</v>
      </c>
    </row>
    <row r="309" spans="1:3" x14ac:dyDescent="0.25">
      <c r="A309" s="8">
        <v>301</v>
      </c>
      <c r="B309" s="9">
        <v>41368.795138888891</v>
      </c>
      <c r="C309" s="1">
        <v>60</v>
      </c>
    </row>
    <row r="310" spans="1:3" x14ac:dyDescent="0.25">
      <c r="A310" s="8">
        <v>302</v>
      </c>
      <c r="B310" s="9">
        <v>41368.787499999999</v>
      </c>
      <c r="C310" s="1">
        <v>30</v>
      </c>
    </row>
    <row r="311" spans="1:3" x14ac:dyDescent="0.25">
      <c r="A311" s="8">
        <v>303</v>
      </c>
      <c r="B311" s="9">
        <v>41368.777777777781</v>
      </c>
      <c r="C311" s="1">
        <v>90</v>
      </c>
    </row>
    <row r="312" spans="1:3" x14ac:dyDescent="0.25">
      <c r="A312" s="8">
        <v>304</v>
      </c>
      <c r="B312" s="9">
        <v>41368.777777777781</v>
      </c>
      <c r="C312" s="1">
        <v>120</v>
      </c>
    </row>
    <row r="313" spans="1:3" x14ac:dyDescent="0.25">
      <c r="A313" s="8">
        <v>305</v>
      </c>
      <c r="B313" s="9">
        <v>41368.774305555555</v>
      </c>
      <c r="C313" s="1">
        <v>10</v>
      </c>
    </row>
    <row r="314" spans="1:3" x14ac:dyDescent="0.25">
      <c r="A314" s="8">
        <v>306</v>
      </c>
      <c r="B314" s="9">
        <v>41368.768055555556</v>
      </c>
      <c r="C314" s="1">
        <v>15</v>
      </c>
    </row>
    <row r="315" spans="1:3" x14ac:dyDescent="0.25">
      <c r="A315" s="8">
        <v>307</v>
      </c>
      <c r="B315" s="9">
        <v>41368.754861111112</v>
      </c>
      <c r="C315" s="1">
        <v>45</v>
      </c>
    </row>
    <row r="316" spans="1:3" x14ac:dyDescent="0.25">
      <c r="A316" s="8">
        <v>308</v>
      </c>
      <c r="B316" s="9">
        <v>41368.750694444447</v>
      </c>
      <c r="C316" s="1">
        <v>60</v>
      </c>
    </row>
    <row r="317" spans="1:3" x14ac:dyDescent="0.25">
      <c r="A317" s="8">
        <v>309</v>
      </c>
      <c r="B317" s="9">
        <v>41368.736805555556</v>
      </c>
      <c r="C317" s="1">
        <v>15</v>
      </c>
    </row>
    <row r="318" spans="1:3" x14ac:dyDescent="0.25">
      <c r="A318" s="8">
        <v>310</v>
      </c>
      <c r="B318" s="9">
        <v>41368.710416666669</v>
      </c>
      <c r="C318" s="1">
        <v>20</v>
      </c>
    </row>
    <row r="319" spans="1:3" x14ac:dyDescent="0.25">
      <c r="A319" s="8">
        <v>311</v>
      </c>
      <c r="B319" s="9">
        <v>41368.699305555558</v>
      </c>
      <c r="C319" s="1">
        <v>20</v>
      </c>
    </row>
    <row r="320" spans="1:3" x14ac:dyDescent="0.25">
      <c r="A320" s="8">
        <v>312</v>
      </c>
      <c r="B320" s="9">
        <v>41368.697222222225</v>
      </c>
      <c r="C320" s="1">
        <v>20</v>
      </c>
    </row>
    <row r="321" spans="1:3" x14ac:dyDescent="0.25">
      <c r="A321" s="8">
        <v>313</v>
      </c>
      <c r="B321" s="9">
        <v>41368.694444444445</v>
      </c>
      <c r="C321" s="1">
        <v>8</v>
      </c>
    </row>
    <row r="322" spans="1:3" x14ac:dyDescent="0.25">
      <c r="A322" s="8">
        <v>314</v>
      </c>
      <c r="B322" s="9">
        <v>41368.694444444445</v>
      </c>
      <c r="C322" s="1">
        <v>40</v>
      </c>
    </row>
    <row r="323" spans="1:3" x14ac:dyDescent="0.25">
      <c r="A323" s="8">
        <v>315</v>
      </c>
      <c r="B323" s="9">
        <v>41368.684027777781</v>
      </c>
      <c r="C323" s="1">
        <v>25</v>
      </c>
    </row>
    <row r="324" spans="1:3" x14ac:dyDescent="0.25">
      <c r="A324" s="8">
        <v>316</v>
      </c>
      <c r="B324" s="9">
        <v>41368.663194444445</v>
      </c>
      <c r="C324" s="1">
        <v>35</v>
      </c>
    </row>
    <row r="325" spans="1:3" x14ac:dyDescent="0.25">
      <c r="A325" s="8">
        <v>317</v>
      </c>
      <c r="B325" s="9">
        <v>41368.662499999999</v>
      </c>
      <c r="C325" s="1">
        <v>20</v>
      </c>
    </row>
    <row r="326" spans="1:3" x14ac:dyDescent="0.25">
      <c r="A326" s="8">
        <v>318</v>
      </c>
      <c r="B326" s="9">
        <v>41368.65625</v>
      </c>
      <c r="C326" s="1">
        <v>30</v>
      </c>
    </row>
    <row r="327" spans="1:3" x14ac:dyDescent="0.25">
      <c r="A327" s="8">
        <v>319</v>
      </c>
      <c r="B327" s="9">
        <v>41368.645138888889</v>
      </c>
      <c r="C327" s="1">
        <v>20</v>
      </c>
    </row>
    <row r="328" spans="1:3" x14ac:dyDescent="0.25">
      <c r="A328" s="8">
        <v>320</v>
      </c>
      <c r="B328" s="9">
        <v>41368.631249999999</v>
      </c>
      <c r="C328" s="1">
        <v>10</v>
      </c>
    </row>
    <row r="329" spans="1:3" x14ac:dyDescent="0.25">
      <c r="A329" s="8">
        <v>321</v>
      </c>
      <c r="B329" s="9">
        <v>41368.621527777781</v>
      </c>
      <c r="C329" s="1">
        <v>30</v>
      </c>
    </row>
    <row r="330" spans="1:3" x14ac:dyDescent="0.25">
      <c r="A330" s="8">
        <v>322</v>
      </c>
      <c r="B330" s="9">
        <v>41368.609722222223</v>
      </c>
      <c r="C330" s="1">
        <v>80</v>
      </c>
    </row>
    <row r="331" spans="1:3" x14ac:dyDescent="0.25">
      <c r="A331" s="8">
        <v>323</v>
      </c>
      <c r="B331" s="9">
        <v>41368.598611111112</v>
      </c>
      <c r="C331" s="1">
        <v>20</v>
      </c>
    </row>
    <row r="332" spans="1:3" x14ac:dyDescent="0.25">
      <c r="A332" s="8">
        <v>324</v>
      </c>
      <c r="B332" s="9">
        <v>41368.595138888886</v>
      </c>
      <c r="C332" s="1">
        <v>100</v>
      </c>
    </row>
    <row r="333" spans="1:3" x14ac:dyDescent="0.25">
      <c r="A333" s="8">
        <v>325</v>
      </c>
      <c r="B333" s="9">
        <v>41368.59097222222</v>
      </c>
      <c r="C333" s="1">
        <v>45</v>
      </c>
    </row>
    <row r="334" spans="1:3" x14ac:dyDescent="0.25">
      <c r="A334" s="8">
        <v>326</v>
      </c>
      <c r="B334" s="9">
        <v>41368.590277777781</v>
      </c>
      <c r="C334" s="1">
        <v>150</v>
      </c>
    </row>
    <row r="335" spans="1:3" x14ac:dyDescent="0.25">
      <c r="A335" s="8">
        <v>327</v>
      </c>
      <c r="B335" s="9">
        <v>41368.588194444441</v>
      </c>
      <c r="C335" s="1">
        <v>105</v>
      </c>
    </row>
    <row r="336" spans="1:3" x14ac:dyDescent="0.25">
      <c r="A336" s="8">
        <v>328</v>
      </c>
      <c r="B336" s="9">
        <v>41368.586805555555</v>
      </c>
      <c r="C336" s="1">
        <v>35</v>
      </c>
    </row>
    <row r="337" spans="1:3" x14ac:dyDescent="0.25">
      <c r="A337" s="8">
        <v>329</v>
      </c>
      <c r="B337" s="9">
        <v>41368.581250000003</v>
      </c>
      <c r="C337" s="1">
        <v>10</v>
      </c>
    </row>
    <row r="338" spans="1:3" x14ac:dyDescent="0.25">
      <c r="A338" s="8">
        <v>330</v>
      </c>
      <c r="B338" s="9">
        <v>41368.578472222223</v>
      </c>
      <c r="C338" s="1">
        <v>35</v>
      </c>
    </row>
    <row r="339" spans="1:3" x14ac:dyDescent="0.25">
      <c r="A339" s="8">
        <v>331</v>
      </c>
      <c r="B339" s="9">
        <v>41368.578472222223</v>
      </c>
      <c r="C339" s="1">
        <v>35</v>
      </c>
    </row>
    <row r="340" spans="1:3" x14ac:dyDescent="0.25">
      <c r="A340" s="8">
        <v>332</v>
      </c>
      <c r="B340" s="9">
        <v>41368.57708333333</v>
      </c>
      <c r="C340" s="1">
        <v>60</v>
      </c>
    </row>
    <row r="341" spans="1:3" x14ac:dyDescent="0.25">
      <c r="A341" s="8">
        <v>333</v>
      </c>
      <c r="B341" s="9">
        <v>41368.572916666664</v>
      </c>
      <c r="C341" s="1">
        <v>35</v>
      </c>
    </row>
    <row r="342" spans="1:3" x14ac:dyDescent="0.25">
      <c r="A342" s="8">
        <v>334</v>
      </c>
      <c r="B342" s="9">
        <v>41368.572916666664</v>
      </c>
      <c r="C342" s="1">
        <v>30</v>
      </c>
    </row>
    <row r="343" spans="1:3" x14ac:dyDescent="0.25">
      <c r="A343" s="8">
        <v>335</v>
      </c>
      <c r="B343" s="9">
        <v>41368.572916666664</v>
      </c>
      <c r="C343" s="1">
        <v>70</v>
      </c>
    </row>
    <row r="344" spans="1:3" x14ac:dyDescent="0.25">
      <c r="A344" s="8">
        <v>336</v>
      </c>
      <c r="B344" s="9">
        <v>41368.570833333331</v>
      </c>
      <c r="C344" s="1">
        <v>60</v>
      </c>
    </row>
    <row r="345" spans="1:3" x14ac:dyDescent="0.25">
      <c r="A345" s="8">
        <v>337</v>
      </c>
      <c r="B345" s="9">
        <v>41368.566666666666</v>
      </c>
      <c r="C345" s="1">
        <v>30</v>
      </c>
    </row>
    <row r="346" spans="1:3" x14ac:dyDescent="0.25">
      <c r="A346" s="8">
        <v>338</v>
      </c>
      <c r="B346" s="9">
        <v>41368.54583333333</v>
      </c>
      <c r="C346" s="1">
        <v>20</v>
      </c>
    </row>
    <row r="347" spans="1:3" x14ac:dyDescent="0.25">
      <c r="A347" s="8">
        <v>339</v>
      </c>
      <c r="B347" s="9">
        <v>41368.542361111111</v>
      </c>
      <c r="C347" s="1">
        <v>8</v>
      </c>
    </row>
    <row r="348" spans="1:3" x14ac:dyDescent="0.25">
      <c r="A348" s="8">
        <v>340</v>
      </c>
      <c r="B348" s="9">
        <v>41368.540277777778</v>
      </c>
      <c r="C348" s="1">
        <v>10</v>
      </c>
    </row>
    <row r="349" spans="1:3" x14ac:dyDescent="0.25">
      <c r="A349" s="8">
        <v>341</v>
      </c>
      <c r="B349" s="9">
        <v>41368.535416666666</v>
      </c>
      <c r="C349" s="1">
        <v>15</v>
      </c>
    </row>
    <row r="350" spans="1:3" x14ac:dyDescent="0.25">
      <c r="A350" s="8">
        <v>342</v>
      </c>
      <c r="B350" s="9">
        <v>41368.531944444447</v>
      </c>
      <c r="C350" s="1">
        <v>25</v>
      </c>
    </row>
    <row r="351" spans="1:3" x14ac:dyDescent="0.25">
      <c r="A351" s="8">
        <v>343</v>
      </c>
      <c r="B351" s="9">
        <v>41368.527777777781</v>
      </c>
      <c r="C351" s="1">
        <v>40</v>
      </c>
    </row>
    <row r="352" spans="1:3" x14ac:dyDescent="0.25">
      <c r="A352" s="8">
        <v>344</v>
      </c>
      <c r="B352" s="9">
        <v>41368.504861111112</v>
      </c>
      <c r="C352" s="1">
        <v>45</v>
      </c>
    </row>
    <row r="353" spans="1:3" x14ac:dyDescent="0.25">
      <c r="A353" s="8">
        <v>345</v>
      </c>
      <c r="B353" s="9">
        <v>41368.502083333333</v>
      </c>
      <c r="C353" s="1">
        <v>30</v>
      </c>
    </row>
    <row r="354" spans="1:3" x14ac:dyDescent="0.25">
      <c r="A354" s="8">
        <v>346</v>
      </c>
      <c r="B354" s="9">
        <v>41368.497916666667</v>
      </c>
      <c r="C354" s="1">
        <v>30</v>
      </c>
    </row>
    <row r="355" spans="1:3" x14ac:dyDescent="0.25">
      <c r="A355" s="8">
        <v>347</v>
      </c>
      <c r="B355" s="9">
        <v>41368.45416666667</v>
      </c>
      <c r="C355" s="1">
        <v>20</v>
      </c>
    </row>
    <row r="356" spans="1:3" x14ac:dyDescent="0.25">
      <c r="A356" s="8">
        <v>348</v>
      </c>
      <c r="B356" s="9">
        <v>41368.425000000003</v>
      </c>
      <c r="C356" s="1">
        <v>20</v>
      </c>
    </row>
    <row r="357" spans="1:3" x14ac:dyDescent="0.25">
      <c r="A357" s="8">
        <v>349</v>
      </c>
      <c r="B357" s="9">
        <v>41368.215277777781</v>
      </c>
      <c r="C357" s="1">
        <v>45</v>
      </c>
    </row>
    <row r="358" spans="1:3" x14ac:dyDescent="0.25">
      <c r="A358" s="8">
        <v>350</v>
      </c>
      <c r="B358" s="9">
        <v>41368.115277777775</v>
      </c>
      <c r="C358" s="1">
        <v>15</v>
      </c>
    </row>
    <row r="359" spans="1:3" x14ac:dyDescent="0.25">
      <c r="A359" s="8">
        <v>351</v>
      </c>
      <c r="B359" s="9">
        <v>41368.094444444447</v>
      </c>
      <c r="C359" s="1">
        <v>10</v>
      </c>
    </row>
    <row r="360" spans="1:3" x14ac:dyDescent="0.25">
      <c r="A360" s="8">
        <v>352</v>
      </c>
      <c r="B360" s="9">
        <v>41368.093055555553</v>
      </c>
      <c r="C360" s="1">
        <v>35</v>
      </c>
    </row>
    <row r="361" spans="1:3" x14ac:dyDescent="0.25">
      <c r="A361" s="8">
        <v>353</v>
      </c>
      <c r="B361" s="9">
        <v>41368.03402777778</v>
      </c>
      <c r="C361" s="1">
        <v>30</v>
      </c>
    </row>
    <row r="362" spans="1:3" x14ac:dyDescent="0.25">
      <c r="A362" s="8">
        <v>354</v>
      </c>
      <c r="B362" s="9">
        <v>41368.010416666664</v>
      </c>
      <c r="C362" s="1">
        <v>7</v>
      </c>
    </row>
    <row r="363" spans="1:3" x14ac:dyDescent="0.25">
      <c r="A363" s="8">
        <v>355</v>
      </c>
      <c r="B363" s="9">
        <v>41368.004861111112</v>
      </c>
      <c r="C363" s="1">
        <v>35</v>
      </c>
    </row>
    <row r="364" spans="1:3" x14ac:dyDescent="0.25">
      <c r="A364" s="8">
        <v>356</v>
      </c>
      <c r="B364" s="9">
        <v>41367.999305555553</v>
      </c>
      <c r="C364" s="1">
        <v>40</v>
      </c>
    </row>
    <row r="365" spans="1:3" x14ac:dyDescent="0.25">
      <c r="A365" s="8">
        <v>357</v>
      </c>
      <c r="B365" s="9">
        <v>41367.845138888886</v>
      </c>
      <c r="C365" s="1">
        <v>20</v>
      </c>
    </row>
    <row r="366" spans="1:3" x14ac:dyDescent="0.25">
      <c r="A366" s="8">
        <v>358</v>
      </c>
      <c r="B366" s="9">
        <v>41367.842361111114</v>
      </c>
      <c r="C366" s="1">
        <v>45</v>
      </c>
    </row>
    <row r="367" spans="1:3" x14ac:dyDescent="0.25">
      <c r="A367" s="8">
        <v>359</v>
      </c>
      <c r="B367" s="9">
        <v>41367.840277777781</v>
      </c>
      <c r="C367" s="1">
        <v>25</v>
      </c>
    </row>
    <row r="368" spans="1:3" x14ac:dyDescent="0.25">
      <c r="A368" s="8">
        <v>360</v>
      </c>
      <c r="B368" s="9">
        <v>41367.838194444441</v>
      </c>
      <c r="C368" s="1">
        <v>20</v>
      </c>
    </row>
    <row r="369" spans="1:3" x14ac:dyDescent="0.25">
      <c r="A369" s="8">
        <v>361</v>
      </c>
      <c r="B369" s="9">
        <v>41367.831944444442</v>
      </c>
      <c r="C369" s="1">
        <v>45</v>
      </c>
    </row>
    <row r="370" spans="1:3" x14ac:dyDescent="0.25">
      <c r="A370" s="8">
        <v>362</v>
      </c>
      <c r="B370" s="9">
        <v>41367.824999999997</v>
      </c>
      <c r="C370" s="1">
        <v>25</v>
      </c>
    </row>
    <row r="371" spans="1:3" x14ac:dyDescent="0.25">
      <c r="A371" s="8">
        <v>363</v>
      </c>
      <c r="B371" s="9">
        <v>41367.815972222219</v>
      </c>
      <c r="C371" s="1">
        <v>15</v>
      </c>
    </row>
    <row r="372" spans="1:3" x14ac:dyDescent="0.25">
      <c r="A372" s="8">
        <v>364</v>
      </c>
      <c r="B372" s="9">
        <v>41367.811111111114</v>
      </c>
      <c r="C372" s="1">
        <v>30</v>
      </c>
    </row>
    <row r="373" spans="1:3" x14ac:dyDescent="0.25">
      <c r="A373" s="8">
        <v>365</v>
      </c>
      <c r="B373" s="9">
        <v>41367.800694444442</v>
      </c>
      <c r="C373" s="1">
        <v>15</v>
      </c>
    </row>
    <row r="374" spans="1:3" x14ac:dyDescent="0.25">
      <c r="A374" s="8">
        <v>366</v>
      </c>
      <c r="B374" s="9">
        <v>41367.790277777778</v>
      </c>
      <c r="C374" s="1">
        <v>50</v>
      </c>
    </row>
    <row r="375" spans="1:3" x14ac:dyDescent="0.25">
      <c r="A375" s="8">
        <v>367</v>
      </c>
      <c r="B375" s="9">
        <v>41367.788194444445</v>
      </c>
      <c r="C375" s="1">
        <v>45</v>
      </c>
    </row>
    <row r="376" spans="1:3" x14ac:dyDescent="0.25">
      <c r="A376" s="8">
        <v>368</v>
      </c>
      <c r="B376" s="9">
        <v>41367.785416666666</v>
      </c>
      <c r="C376" s="1">
        <v>15</v>
      </c>
    </row>
    <row r="377" spans="1:3" x14ac:dyDescent="0.25">
      <c r="A377" s="8">
        <v>369</v>
      </c>
      <c r="B377" s="9">
        <v>41367.780555555553</v>
      </c>
      <c r="C377" s="1">
        <v>23</v>
      </c>
    </row>
    <row r="378" spans="1:3" x14ac:dyDescent="0.25">
      <c r="A378" s="8">
        <v>370</v>
      </c>
      <c r="B378" s="9">
        <v>41367.77847222222</v>
      </c>
      <c r="C378" s="1">
        <v>25</v>
      </c>
    </row>
    <row r="379" spans="1:3" x14ac:dyDescent="0.25">
      <c r="A379" s="8">
        <v>371</v>
      </c>
      <c r="B379" s="9">
        <v>41367.77847222222</v>
      </c>
      <c r="C379" s="1">
        <v>45</v>
      </c>
    </row>
    <row r="380" spans="1:3" x14ac:dyDescent="0.25">
      <c r="A380" s="8">
        <v>372</v>
      </c>
      <c r="B380" s="9">
        <v>41367.772222222222</v>
      </c>
      <c r="C380" s="1">
        <v>30</v>
      </c>
    </row>
    <row r="381" spans="1:3" x14ac:dyDescent="0.25">
      <c r="A381" s="8">
        <v>373</v>
      </c>
      <c r="B381" s="9">
        <v>41367.765277777777</v>
      </c>
      <c r="C381" s="1">
        <v>12</v>
      </c>
    </row>
    <row r="382" spans="1:3" x14ac:dyDescent="0.25">
      <c r="A382" s="8">
        <v>374</v>
      </c>
      <c r="B382" s="9">
        <v>41367.762499999997</v>
      </c>
      <c r="C382" s="1">
        <v>45</v>
      </c>
    </row>
    <row r="383" spans="1:3" x14ac:dyDescent="0.25">
      <c r="A383" s="8">
        <v>375</v>
      </c>
      <c r="B383" s="9">
        <v>41367.755555555559</v>
      </c>
      <c r="C383" s="1">
        <v>15</v>
      </c>
    </row>
    <row r="384" spans="1:3" x14ac:dyDescent="0.25">
      <c r="A384" s="8">
        <v>376</v>
      </c>
      <c r="B384" s="9">
        <v>41367.751388888886</v>
      </c>
      <c r="C384" s="1">
        <v>30</v>
      </c>
    </row>
    <row r="385" spans="1:3" x14ac:dyDescent="0.25">
      <c r="A385" s="8">
        <v>377</v>
      </c>
      <c r="B385" s="9">
        <v>41367.749305555553</v>
      </c>
      <c r="C385" s="1">
        <v>30</v>
      </c>
    </row>
    <row r="386" spans="1:3" x14ac:dyDescent="0.25">
      <c r="A386" s="8">
        <v>378</v>
      </c>
      <c r="B386" s="9">
        <v>41367.746527777781</v>
      </c>
      <c r="C386" s="1">
        <v>30</v>
      </c>
    </row>
    <row r="387" spans="1:3" x14ac:dyDescent="0.25">
      <c r="A387" s="8">
        <v>379</v>
      </c>
      <c r="B387" s="9">
        <v>41367.745833333334</v>
      </c>
      <c r="C387" s="1">
        <v>35</v>
      </c>
    </row>
    <row r="388" spans="1:3" x14ac:dyDescent="0.25">
      <c r="A388" s="8">
        <v>380</v>
      </c>
      <c r="B388" s="9">
        <v>41367.745138888888</v>
      </c>
      <c r="C388" s="1">
        <v>30</v>
      </c>
    </row>
    <row r="389" spans="1:3" x14ac:dyDescent="0.25">
      <c r="A389" s="8">
        <v>381</v>
      </c>
      <c r="B389" s="9">
        <v>41367.738888888889</v>
      </c>
      <c r="C389" s="1">
        <v>20</v>
      </c>
    </row>
    <row r="390" spans="1:3" x14ac:dyDescent="0.25">
      <c r="A390" s="8">
        <v>382</v>
      </c>
      <c r="B390" s="9">
        <v>41367.737500000003</v>
      </c>
      <c r="C390" s="1">
        <v>30</v>
      </c>
    </row>
    <row r="391" spans="1:3" x14ac:dyDescent="0.25">
      <c r="A391" s="8">
        <v>383</v>
      </c>
      <c r="B391" s="9">
        <v>41367.737500000003</v>
      </c>
      <c r="C391" s="1">
        <v>10</v>
      </c>
    </row>
    <row r="392" spans="1:3" x14ac:dyDescent="0.25">
      <c r="A392" s="8">
        <v>384</v>
      </c>
      <c r="B392" s="9">
        <v>41367.732638888891</v>
      </c>
      <c r="C392" s="1">
        <v>12</v>
      </c>
    </row>
    <row r="393" spans="1:3" x14ac:dyDescent="0.25">
      <c r="A393" s="8">
        <v>385</v>
      </c>
      <c r="B393" s="9">
        <v>41367.731944444444</v>
      </c>
      <c r="C393" s="1">
        <v>15</v>
      </c>
    </row>
    <row r="394" spans="1:3" x14ac:dyDescent="0.25">
      <c r="A394" s="8">
        <v>386</v>
      </c>
      <c r="B394" s="9">
        <v>41367.731944444444</v>
      </c>
      <c r="C394" s="1">
        <v>70</v>
      </c>
    </row>
    <row r="395" spans="1:3" x14ac:dyDescent="0.25">
      <c r="A395" s="8">
        <v>387</v>
      </c>
      <c r="B395" s="9">
        <v>41367.731249999997</v>
      </c>
      <c r="C395" s="1">
        <v>35</v>
      </c>
    </row>
    <row r="396" spans="1:3" x14ac:dyDescent="0.25">
      <c r="A396" s="8">
        <v>388</v>
      </c>
      <c r="B396" s="9">
        <v>41367.727083333331</v>
      </c>
      <c r="C396" s="1">
        <v>35</v>
      </c>
    </row>
    <row r="397" spans="1:3" x14ac:dyDescent="0.25">
      <c r="A397" s="8">
        <v>389</v>
      </c>
      <c r="B397" s="9">
        <v>41367.724999999999</v>
      </c>
      <c r="C397" s="1">
        <v>20</v>
      </c>
    </row>
    <row r="398" spans="1:3" x14ac:dyDescent="0.25">
      <c r="A398" s="8">
        <v>390</v>
      </c>
      <c r="B398" s="9">
        <v>41367.723611111112</v>
      </c>
      <c r="C398" s="1">
        <v>15</v>
      </c>
    </row>
    <row r="399" spans="1:3" x14ac:dyDescent="0.25">
      <c r="A399" s="8">
        <v>391</v>
      </c>
      <c r="B399" s="9">
        <v>41367.722916666666</v>
      </c>
      <c r="C399" s="1">
        <v>10</v>
      </c>
    </row>
    <row r="400" spans="1:3" x14ac:dyDescent="0.25">
      <c r="A400" s="8">
        <v>392</v>
      </c>
      <c r="B400" s="9">
        <v>41367.722916666666</v>
      </c>
      <c r="C400" s="1">
        <v>60</v>
      </c>
    </row>
    <row r="401" spans="1:3" x14ac:dyDescent="0.25">
      <c r="A401" s="8">
        <v>393</v>
      </c>
      <c r="B401" s="9">
        <v>41367.722916666666</v>
      </c>
      <c r="C401" s="1">
        <v>30</v>
      </c>
    </row>
    <row r="402" spans="1:3" x14ac:dyDescent="0.25">
      <c r="A402" s="8">
        <v>394</v>
      </c>
      <c r="B402" s="9">
        <v>41367.72152777778</v>
      </c>
      <c r="C402" s="1">
        <v>45</v>
      </c>
    </row>
    <row r="403" spans="1:3" x14ac:dyDescent="0.25">
      <c r="A403" s="8">
        <v>395</v>
      </c>
      <c r="B403" s="9">
        <v>41367.720138888886</v>
      </c>
      <c r="C403" s="1">
        <v>30</v>
      </c>
    </row>
    <row r="404" spans="1:3" x14ac:dyDescent="0.25">
      <c r="A404" s="8">
        <v>396</v>
      </c>
      <c r="B404" s="9">
        <v>41367.720138888886</v>
      </c>
      <c r="C404" s="1">
        <v>30</v>
      </c>
    </row>
    <row r="405" spans="1:3" x14ac:dyDescent="0.25">
      <c r="A405" s="8">
        <v>397</v>
      </c>
      <c r="B405" s="9">
        <v>41367.718055555553</v>
      </c>
      <c r="C405" s="1">
        <v>80</v>
      </c>
    </row>
    <row r="406" spans="1:3" x14ac:dyDescent="0.25">
      <c r="A406" s="8">
        <v>398</v>
      </c>
      <c r="B406" s="9">
        <v>41367.718055555553</v>
      </c>
      <c r="C406" s="1">
        <v>15</v>
      </c>
    </row>
    <row r="407" spans="1:3" x14ac:dyDescent="0.25">
      <c r="A407" s="8">
        <v>399</v>
      </c>
      <c r="B407" s="9">
        <v>41367.716666666667</v>
      </c>
      <c r="C407" s="1">
        <v>35</v>
      </c>
    </row>
    <row r="408" spans="1:3" x14ac:dyDescent="0.25">
      <c r="A408" s="8">
        <v>400</v>
      </c>
      <c r="B408" s="9">
        <v>41367.716666666667</v>
      </c>
      <c r="C408" s="1">
        <v>25</v>
      </c>
    </row>
    <row r="409" spans="1:3" x14ac:dyDescent="0.25">
      <c r="A409" s="8">
        <v>401</v>
      </c>
      <c r="B409" s="9">
        <v>41367.716666666667</v>
      </c>
      <c r="C409" s="1">
        <v>12</v>
      </c>
    </row>
    <row r="410" spans="1:3" x14ac:dyDescent="0.25">
      <c r="A410" s="8">
        <v>402</v>
      </c>
      <c r="B410" s="9">
        <v>41367.71597222222</v>
      </c>
      <c r="C410" s="1">
        <v>30</v>
      </c>
    </row>
    <row r="411" spans="1:3" x14ac:dyDescent="0.25">
      <c r="A411" s="8">
        <v>403</v>
      </c>
      <c r="B411" s="9">
        <v>41367.606249999997</v>
      </c>
      <c r="C411" s="1">
        <v>20</v>
      </c>
    </row>
    <row r="412" spans="1:3" x14ac:dyDescent="0.25">
      <c r="A412" s="8">
        <v>404</v>
      </c>
      <c r="B412" s="9">
        <v>41366.624305555553</v>
      </c>
      <c r="C412" s="1">
        <v>45</v>
      </c>
    </row>
    <row r="413" spans="1:3" x14ac:dyDescent="0.25">
      <c r="A413" s="8">
        <v>405</v>
      </c>
      <c r="B413" s="9">
        <v>41362.503472222219</v>
      </c>
      <c r="C413" s="1">
        <v>55</v>
      </c>
    </row>
    <row r="414" spans="1:3" x14ac:dyDescent="0.25">
      <c r="A414" s="8">
        <v>406</v>
      </c>
      <c r="B414" s="9">
        <v>41361.9375</v>
      </c>
      <c r="C414" s="1">
        <v>15</v>
      </c>
    </row>
    <row r="415" spans="1:3" x14ac:dyDescent="0.25">
      <c r="A415" s="8">
        <v>407</v>
      </c>
      <c r="B415" s="9">
        <v>41361.743055555555</v>
      </c>
      <c r="C415" s="1">
        <v>11</v>
      </c>
    </row>
    <row r="416" spans="1:3" x14ac:dyDescent="0.25">
      <c r="A416" s="8">
        <v>408</v>
      </c>
      <c r="B416" s="9">
        <v>41360.852777777778</v>
      </c>
      <c r="C416" s="1">
        <v>30</v>
      </c>
    </row>
    <row r="417" spans="1:3" x14ac:dyDescent="0.25">
      <c r="A417" s="8">
        <v>409</v>
      </c>
      <c r="B417" s="9">
        <v>41359.793055555558</v>
      </c>
      <c r="C417" s="1">
        <v>25</v>
      </c>
    </row>
    <row r="418" spans="1:3" x14ac:dyDescent="0.25">
      <c r="A418" s="8">
        <v>410</v>
      </c>
      <c r="B418" s="9">
        <v>41359.790277777778</v>
      </c>
      <c r="C418" s="1">
        <v>50</v>
      </c>
    </row>
    <row r="419" spans="1:3" x14ac:dyDescent="0.25">
      <c r="A419" s="8">
        <v>411</v>
      </c>
      <c r="B419" s="9">
        <v>41359.763888888891</v>
      </c>
      <c r="C419" s="1">
        <v>15</v>
      </c>
    </row>
    <row r="420" spans="1:3" x14ac:dyDescent="0.25">
      <c r="A420" s="8">
        <v>412</v>
      </c>
      <c r="B420" s="9">
        <v>41359.539583333331</v>
      </c>
      <c r="C420" s="1">
        <v>35</v>
      </c>
    </row>
    <row r="421" spans="1:3" x14ac:dyDescent="0.25">
      <c r="A421" s="8">
        <v>413</v>
      </c>
      <c r="B421" s="9">
        <v>41359.03125</v>
      </c>
      <c r="C421" s="1">
        <v>20</v>
      </c>
    </row>
    <row r="422" spans="1:3" x14ac:dyDescent="0.25">
      <c r="A422" s="8">
        <v>414</v>
      </c>
      <c r="B422" s="9">
        <v>41359.029861111114</v>
      </c>
      <c r="C422" s="1">
        <v>45</v>
      </c>
    </row>
    <row r="423" spans="1:3" x14ac:dyDescent="0.25">
      <c r="A423" s="8">
        <v>415</v>
      </c>
      <c r="B423" s="9">
        <v>41359.024305555555</v>
      </c>
      <c r="C423" s="1">
        <v>8</v>
      </c>
    </row>
    <row r="424" spans="1:3" x14ac:dyDescent="0.25">
      <c r="A424" s="8">
        <v>416</v>
      </c>
      <c r="B424" s="9">
        <v>41359.024305555555</v>
      </c>
      <c r="C424" s="1">
        <v>20</v>
      </c>
    </row>
    <row r="425" spans="1:3" x14ac:dyDescent="0.25">
      <c r="A425" s="8">
        <v>417</v>
      </c>
      <c r="B425" s="9">
        <v>41358.905555555553</v>
      </c>
      <c r="C425" s="1">
        <v>25</v>
      </c>
    </row>
    <row r="426" spans="1:3" x14ac:dyDescent="0.25">
      <c r="A426" s="8">
        <v>418</v>
      </c>
      <c r="B426" s="9">
        <v>41356.654861111114</v>
      </c>
      <c r="C426" s="1">
        <v>2</v>
      </c>
    </row>
    <row r="427" spans="1:3" x14ac:dyDescent="0.25">
      <c r="A427" s="8">
        <v>419</v>
      </c>
      <c r="B427" s="9">
        <v>41355.670138888891</v>
      </c>
      <c r="C427" s="1">
        <v>40</v>
      </c>
    </row>
    <row r="428" spans="1:3" x14ac:dyDescent="0.25">
      <c r="A428" s="8">
        <v>420</v>
      </c>
      <c r="B428" s="9">
        <v>41354.696527777778</v>
      </c>
      <c r="C428" s="1">
        <v>10</v>
      </c>
    </row>
    <row r="429" spans="1:3" x14ac:dyDescent="0.25">
      <c r="A429" s="8">
        <v>421</v>
      </c>
      <c r="B429" s="9">
        <v>41353.470833333333</v>
      </c>
      <c r="C429" s="1">
        <v>15</v>
      </c>
    </row>
    <row r="430" spans="1:3" x14ac:dyDescent="0.25">
      <c r="A430" s="8">
        <v>422</v>
      </c>
      <c r="B430" s="9">
        <v>41352.763194444444</v>
      </c>
      <c r="C430" s="1">
        <v>50</v>
      </c>
    </row>
    <row r="431" spans="1:3" x14ac:dyDescent="0.25">
      <c r="A431" s="8">
        <v>423</v>
      </c>
      <c r="B431" s="9">
        <v>41352.652777777781</v>
      </c>
      <c r="C431" s="1">
        <v>30</v>
      </c>
    </row>
    <row r="432" spans="1:3" x14ac:dyDescent="0.25">
      <c r="A432" s="8">
        <v>424</v>
      </c>
      <c r="B432" s="9">
        <v>41352.056250000001</v>
      </c>
      <c r="C432" s="1">
        <v>20</v>
      </c>
    </row>
    <row r="433" spans="1:3" x14ac:dyDescent="0.25">
      <c r="A433" s="8">
        <v>425</v>
      </c>
      <c r="B433" s="9">
        <v>41352.052777777775</v>
      </c>
      <c r="C433" s="1">
        <v>35</v>
      </c>
    </row>
    <row r="434" spans="1:3" x14ac:dyDescent="0.25">
      <c r="A434" s="8">
        <v>426</v>
      </c>
      <c r="B434" s="9">
        <v>41351.768055555556</v>
      </c>
      <c r="C434" s="1">
        <v>20</v>
      </c>
    </row>
    <row r="435" spans="1:3" x14ac:dyDescent="0.25">
      <c r="A435" s="8">
        <v>427</v>
      </c>
      <c r="B435" s="9">
        <v>41351.682638888888</v>
      </c>
      <c r="C435" s="1">
        <v>25</v>
      </c>
    </row>
    <row r="436" spans="1:3" x14ac:dyDescent="0.25">
      <c r="A436" s="8">
        <v>428</v>
      </c>
      <c r="B436" s="9">
        <v>41351.673611111109</v>
      </c>
      <c r="C436" s="1">
        <v>30</v>
      </c>
    </row>
    <row r="437" spans="1:3" x14ac:dyDescent="0.25">
      <c r="A437" s="8">
        <v>429</v>
      </c>
      <c r="B437" s="9">
        <v>41351.629861111112</v>
      </c>
      <c r="C437" s="1">
        <v>45</v>
      </c>
    </row>
    <row r="438" spans="1:3" x14ac:dyDescent="0.25">
      <c r="A438" s="8">
        <v>430</v>
      </c>
      <c r="B438" s="9">
        <v>41351.609027777777</v>
      </c>
      <c r="C438" s="1">
        <v>30</v>
      </c>
    </row>
    <row r="439" spans="1:3" x14ac:dyDescent="0.25">
      <c r="A439" s="8">
        <v>431</v>
      </c>
      <c r="B439" s="9">
        <v>41351.595138888886</v>
      </c>
      <c r="C439" s="1">
        <v>30</v>
      </c>
    </row>
    <row r="440" spans="1:3" x14ac:dyDescent="0.25">
      <c r="A440" s="8">
        <v>432</v>
      </c>
      <c r="B440" s="9">
        <v>41351.587500000001</v>
      </c>
      <c r="C440" s="1">
        <v>20</v>
      </c>
    </row>
    <row r="441" spans="1:3" x14ac:dyDescent="0.25">
      <c r="A441" s="8">
        <v>433</v>
      </c>
      <c r="B441" s="9">
        <v>41351.556944444441</v>
      </c>
      <c r="C441" s="1">
        <v>30</v>
      </c>
    </row>
    <row r="442" spans="1:3" x14ac:dyDescent="0.25">
      <c r="A442" s="8">
        <v>434</v>
      </c>
      <c r="B442" s="9">
        <v>41349.51458333333</v>
      </c>
      <c r="C442" s="1">
        <v>35</v>
      </c>
    </row>
    <row r="443" spans="1:3" x14ac:dyDescent="0.25">
      <c r="A443" s="8">
        <v>435</v>
      </c>
      <c r="B443" s="9">
        <v>41348.834722222222</v>
      </c>
      <c r="C443" s="1">
        <v>40</v>
      </c>
    </row>
    <row r="444" spans="1:3" x14ac:dyDescent="0.25">
      <c r="A444" s="8">
        <v>436</v>
      </c>
      <c r="B444" s="9">
        <v>41348.828472222223</v>
      </c>
      <c r="C444" s="1">
        <v>30</v>
      </c>
    </row>
    <row r="445" spans="1:3" x14ac:dyDescent="0.25">
      <c r="A445" s="8">
        <v>437</v>
      </c>
      <c r="B445" s="9">
        <v>41348.806250000001</v>
      </c>
      <c r="C445" s="1">
        <v>35</v>
      </c>
    </row>
    <row r="446" spans="1:3" x14ac:dyDescent="0.25">
      <c r="A446" s="8">
        <v>438</v>
      </c>
      <c r="B446" s="9">
        <v>41348.430555555555</v>
      </c>
      <c r="C446" s="1">
        <v>30</v>
      </c>
    </row>
    <row r="447" spans="1:3" x14ac:dyDescent="0.25">
      <c r="A447" s="8">
        <v>439</v>
      </c>
      <c r="B447" s="9">
        <v>41347.982638888891</v>
      </c>
      <c r="C447" s="1">
        <v>65</v>
      </c>
    </row>
    <row r="448" spans="1:3" x14ac:dyDescent="0.25">
      <c r="A448" s="8">
        <v>440</v>
      </c>
      <c r="B448" s="9">
        <v>41347.951388888891</v>
      </c>
      <c r="C448" s="1">
        <v>35</v>
      </c>
    </row>
    <row r="449" spans="1:3" x14ac:dyDescent="0.25">
      <c r="A449" s="8">
        <v>441</v>
      </c>
      <c r="B449" s="9">
        <v>41347.669444444444</v>
      </c>
      <c r="C449" s="1">
        <v>70</v>
      </c>
    </row>
    <row r="450" spans="1:3" x14ac:dyDescent="0.25">
      <c r="A450" s="8">
        <v>442</v>
      </c>
      <c r="B450" s="9">
        <v>41347.540277777778</v>
      </c>
      <c r="C450" s="1">
        <v>70</v>
      </c>
    </row>
    <row r="451" spans="1:3" x14ac:dyDescent="0.25">
      <c r="A451" s="8">
        <v>443</v>
      </c>
      <c r="B451" s="9">
        <v>41347.087500000001</v>
      </c>
      <c r="C451" s="1">
        <v>5</v>
      </c>
    </row>
    <row r="452" spans="1:3" x14ac:dyDescent="0.25">
      <c r="A452" s="8">
        <v>444</v>
      </c>
      <c r="B452" s="9">
        <v>41346.583333333336</v>
      </c>
      <c r="C452" s="1">
        <v>20</v>
      </c>
    </row>
    <row r="453" spans="1:3" x14ac:dyDescent="0.25">
      <c r="A453" s="8">
        <v>445</v>
      </c>
      <c r="B453" s="9">
        <v>41345.842361111114</v>
      </c>
      <c r="C453" s="1">
        <v>70</v>
      </c>
    </row>
    <row r="454" spans="1:3" x14ac:dyDescent="0.25">
      <c r="A454" s="8">
        <v>446</v>
      </c>
      <c r="B454" s="9">
        <v>41344.772222222222</v>
      </c>
      <c r="C454" s="1">
        <v>40</v>
      </c>
    </row>
    <row r="455" spans="1:3" x14ac:dyDescent="0.25">
      <c r="A455" s="8">
        <v>447</v>
      </c>
      <c r="B455" s="9">
        <v>41344.736805555556</v>
      </c>
      <c r="C455" s="1">
        <v>35</v>
      </c>
    </row>
    <row r="456" spans="1:3" x14ac:dyDescent="0.25">
      <c r="A456" s="8">
        <v>448</v>
      </c>
      <c r="B456" s="9">
        <v>41344.689583333333</v>
      </c>
      <c r="C456" s="1">
        <v>5</v>
      </c>
    </row>
    <row r="457" spans="1:3" x14ac:dyDescent="0.25">
      <c r="A457" s="8">
        <v>449</v>
      </c>
      <c r="B457" s="9">
        <v>41343.681944444441</v>
      </c>
      <c r="C457" s="1">
        <v>35</v>
      </c>
    </row>
    <row r="458" spans="1:3" x14ac:dyDescent="0.25">
      <c r="A458" s="8">
        <v>450</v>
      </c>
      <c r="B458" s="9">
        <v>41343.555555555555</v>
      </c>
      <c r="C458" s="1">
        <v>15</v>
      </c>
    </row>
    <row r="459" spans="1:3" x14ac:dyDescent="0.25">
      <c r="A459" s="8">
        <v>451</v>
      </c>
      <c r="B459" s="9">
        <v>41341.878472222219</v>
      </c>
      <c r="C459" s="1">
        <v>5</v>
      </c>
    </row>
    <row r="460" spans="1:3" x14ac:dyDescent="0.25">
      <c r="A460" s="8">
        <v>452</v>
      </c>
      <c r="B460" s="9">
        <v>41341.871527777781</v>
      </c>
      <c r="C460" s="1">
        <v>40</v>
      </c>
    </row>
    <row r="461" spans="1:3" x14ac:dyDescent="0.25">
      <c r="A461" s="8">
        <v>453</v>
      </c>
      <c r="B461" s="9">
        <v>41339.866666666669</v>
      </c>
      <c r="C461" s="1">
        <v>75</v>
      </c>
    </row>
    <row r="462" spans="1:3" x14ac:dyDescent="0.25">
      <c r="A462" s="8">
        <v>454</v>
      </c>
      <c r="B462" s="9">
        <v>41339.820833333331</v>
      </c>
      <c r="C462" s="1">
        <v>40</v>
      </c>
    </row>
    <row r="463" spans="1:3" x14ac:dyDescent="0.25">
      <c r="A463" s="8">
        <v>455</v>
      </c>
      <c r="B463" s="9">
        <v>41339.691666666666</v>
      </c>
      <c r="C463" s="1">
        <v>20</v>
      </c>
    </row>
    <row r="464" spans="1:3" x14ac:dyDescent="0.25">
      <c r="A464" s="8">
        <v>456</v>
      </c>
      <c r="B464" s="9">
        <v>41338.803472222222</v>
      </c>
      <c r="C464" s="1">
        <v>25</v>
      </c>
    </row>
    <row r="465" spans="1:3" x14ac:dyDescent="0.25">
      <c r="A465" s="8">
        <v>457</v>
      </c>
      <c r="B465" s="9">
        <v>41338.719444444447</v>
      </c>
      <c r="C465" s="1">
        <v>105</v>
      </c>
    </row>
    <row r="466" spans="1:3" x14ac:dyDescent="0.25">
      <c r="A466" s="8">
        <v>458</v>
      </c>
      <c r="B466" s="9">
        <v>41338.697222222225</v>
      </c>
      <c r="C466" s="1">
        <v>25</v>
      </c>
    </row>
    <row r="467" spans="1:3" x14ac:dyDescent="0.25">
      <c r="A467" s="8">
        <v>459</v>
      </c>
      <c r="B467" s="9">
        <v>41338.607638888891</v>
      </c>
      <c r="C467" s="1">
        <v>60</v>
      </c>
    </row>
    <row r="468" spans="1:3" x14ac:dyDescent="0.25">
      <c r="A468" s="8">
        <v>460</v>
      </c>
      <c r="B468" s="9">
        <v>41338.54583333333</v>
      </c>
      <c r="C468" s="1">
        <v>75</v>
      </c>
    </row>
    <row r="469" spans="1:3" x14ac:dyDescent="0.25">
      <c r="A469" s="8">
        <v>461</v>
      </c>
      <c r="B469" s="9">
        <v>41337.930555555555</v>
      </c>
      <c r="C469" s="1">
        <v>40</v>
      </c>
    </row>
    <row r="470" spans="1:3" x14ac:dyDescent="0.25">
      <c r="A470" s="8">
        <v>462</v>
      </c>
      <c r="B470" s="9">
        <v>41337.857638888891</v>
      </c>
      <c r="C470" s="1">
        <v>30</v>
      </c>
    </row>
    <row r="471" spans="1:3" x14ac:dyDescent="0.25">
      <c r="A471" s="8">
        <v>463</v>
      </c>
      <c r="B471" s="9">
        <v>41337.693749999999</v>
      </c>
      <c r="C471" s="1">
        <v>45</v>
      </c>
    </row>
    <row r="472" spans="1:3" x14ac:dyDescent="0.25">
      <c r="A472" s="8">
        <v>464</v>
      </c>
      <c r="B472" s="9">
        <v>41337.680555555555</v>
      </c>
      <c r="C472" s="1">
        <v>50</v>
      </c>
    </row>
    <row r="473" spans="1:3" x14ac:dyDescent="0.25">
      <c r="A473" s="8">
        <v>465</v>
      </c>
      <c r="B473" s="9">
        <v>41337.663888888892</v>
      </c>
      <c r="C473" s="1">
        <v>30</v>
      </c>
    </row>
    <row r="474" spans="1:3" x14ac:dyDescent="0.25">
      <c r="A474" s="8">
        <v>466</v>
      </c>
      <c r="B474" s="9">
        <v>41336.839583333334</v>
      </c>
      <c r="C474" s="1">
        <v>45</v>
      </c>
    </row>
    <row r="475" spans="1:3" x14ac:dyDescent="0.25">
      <c r="A475" s="8">
        <v>467</v>
      </c>
      <c r="B475" s="9">
        <v>41336.597222222219</v>
      </c>
      <c r="C475" s="1">
        <v>50</v>
      </c>
    </row>
    <row r="476" spans="1:3" x14ac:dyDescent="0.25">
      <c r="A476" s="8">
        <v>468</v>
      </c>
      <c r="B476" s="9">
        <v>41335.833333333336</v>
      </c>
      <c r="C476" s="1">
        <v>45</v>
      </c>
    </row>
    <row r="477" spans="1:3" x14ac:dyDescent="0.25">
      <c r="A477" s="8">
        <v>469</v>
      </c>
      <c r="B477" s="9">
        <v>41335.828472222223</v>
      </c>
      <c r="C477" s="1">
        <v>40</v>
      </c>
    </row>
    <row r="478" spans="1:3" x14ac:dyDescent="0.25">
      <c r="A478" s="8">
        <v>470</v>
      </c>
      <c r="B478" s="9">
        <v>41335.12777777778</v>
      </c>
      <c r="C478" s="1">
        <v>35</v>
      </c>
    </row>
    <row r="479" spans="1:3" x14ac:dyDescent="0.25">
      <c r="A479" s="8">
        <v>471</v>
      </c>
      <c r="B479" s="9">
        <v>41334.856249999997</v>
      </c>
      <c r="C479" s="1">
        <v>40</v>
      </c>
    </row>
    <row r="480" spans="1:3" x14ac:dyDescent="0.25">
      <c r="A480" s="8">
        <v>472</v>
      </c>
      <c r="B480" s="9">
        <v>41334.841666666667</v>
      </c>
      <c r="C480" s="1">
        <v>40</v>
      </c>
    </row>
    <row r="481" spans="1:3" x14ac:dyDescent="0.25">
      <c r="A481" s="8">
        <v>473</v>
      </c>
      <c r="B481" s="9">
        <v>41334.747916666667</v>
      </c>
      <c r="C481" s="1">
        <v>45</v>
      </c>
    </row>
    <row r="482" spans="1:3" x14ac:dyDescent="0.25">
      <c r="A482" s="8">
        <v>474</v>
      </c>
      <c r="B482" s="9">
        <v>41334.711805555555</v>
      </c>
      <c r="C482" s="1">
        <v>90</v>
      </c>
    </row>
    <row r="483" spans="1:3" x14ac:dyDescent="0.25">
      <c r="A483" s="8">
        <v>475</v>
      </c>
      <c r="B483" s="9">
        <v>41334.643055555556</v>
      </c>
      <c r="C483" s="1">
        <v>50</v>
      </c>
    </row>
    <row r="484" spans="1:3" x14ac:dyDescent="0.25">
      <c r="A484" s="8">
        <v>476</v>
      </c>
      <c r="B484" s="9">
        <v>41334.114583333336</v>
      </c>
      <c r="C484" s="1">
        <v>35</v>
      </c>
    </row>
    <row r="485" spans="1:3" x14ac:dyDescent="0.25">
      <c r="A485" s="8">
        <v>477</v>
      </c>
      <c r="B485" s="9">
        <v>41333.878472222219</v>
      </c>
      <c r="C485" s="1">
        <v>10</v>
      </c>
    </row>
    <row r="486" spans="1:3" x14ac:dyDescent="0.25">
      <c r="A486" s="8">
        <v>478</v>
      </c>
      <c r="B486" s="9">
        <v>41333.62777777778</v>
      </c>
      <c r="C486" s="1">
        <v>45</v>
      </c>
    </row>
    <row r="487" spans="1:3" x14ac:dyDescent="0.25">
      <c r="A487" s="8">
        <v>479</v>
      </c>
      <c r="B487" s="9">
        <v>41333.050000000003</v>
      </c>
      <c r="C487" s="1">
        <v>30</v>
      </c>
    </row>
    <row r="488" spans="1:3" x14ac:dyDescent="0.25">
      <c r="A488" s="8">
        <v>480</v>
      </c>
      <c r="B488" s="9">
        <v>41332.930555555555</v>
      </c>
      <c r="C488" s="1">
        <v>35</v>
      </c>
    </row>
    <row r="489" spans="1:3" x14ac:dyDescent="0.25">
      <c r="A489" s="8">
        <v>481</v>
      </c>
      <c r="B489" s="9">
        <v>41332.824305555558</v>
      </c>
      <c r="C489" s="1">
        <v>60</v>
      </c>
    </row>
    <row r="490" spans="1:3" x14ac:dyDescent="0.25">
      <c r="A490" s="8">
        <v>482</v>
      </c>
      <c r="B490" s="9">
        <v>41332.806250000001</v>
      </c>
      <c r="C490" s="1">
        <v>80</v>
      </c>
    </row>
    <row r="491" spans="1:3" x14ac:dyDescent="0.25">
      <c r="A491" s="8">
        <v>483</v>
      </c>
      <c r="B491" s="9">
        <v>41332.584722222222</v>
      </c>
      <c r="C491" s="1">
        <v>70</v>
      </c>
    </row>
    <row r="492" spans="1:3" x14ac:dyDescent="0.25">
      <c r="A492" s="8">
        <v>484</v>
      </c>
      <c r="B492" s="9">
        <v>41332.277083333334</v>
      </c>
      <c r="C492" s="1">
        <v>45</v>
      </c>
    </row>
    <row r="493" spans="1:3" x14ac:dyDescent="0.25">
      <c r="A493" s="8">
        <v>485</v>
      </c>
      <c r="B493" s="9">
        <v>41332.199999999997</v>
      </c>
      <c r="C493" s="1">
        <v>60</v>
      </c>
    </row>
    <row r="494" spans="1:3" x14ac:dyDescent="0.25">
      <c r="A494" s="8">
        <v>486</v>
      </c>
      <c r="B494" s="9">
        <v>41332.115972222222</v>
      </c>
      <c r="C494" s="1">
        <v>15</v>
      </c>
    </row>
    <row r="495" spans="1:3" x14ac:dyDescent="0.25">
      <c r="A495" s="8">
        <v>487</v>
      </c>
      <c r="B495" s="9">
        <v>41332.104166666664</v>
      </c>
      <c r="C495" s="1">
        <v>45</v>
      </c>
    </row>
    <row r="496" spans="1:3" x14ac:dyDescent="0.25">
      <c r="A496" s="8">
        <v>488</v>
      </c>
      <c r="B496" s="9">
        <v>41332.100694444445</v>
      </c>
      <c r="C496" s="1">
        <v>60</v>
      </c>
    </row>
    <row r="497" spans="1:3" x14ac:dyDescent="0.25">
      <c r="A497" s="8">
        <v>489</v>
      </c>
      <c r="B497" s="9">
        <v>41332</v>
      </c>
      <c r="C497" s="1">
        <v>90</v>
      </c>
    </row>
    <row r="498" spans="1:3" x14ac:dyDescent="0.25">
      <c r="A498" s="8">
        <v>490</v>
      </c>
      <c r="B498" s="9">
        <v>41331.995833333334</v>
      </c>
      <c r="C498" s="1">
        <v>30</v>
      </c>
    </row>
    <row r="499" spans="1:3" x14ac:dyDescent="0.25">
      <c r="A499" s="8">
        <v>491</v>
      </c>
      <c r="B499" s="9">
        <v>41331.926388888889</v>
      </c>
      <c r="C499" s="1">
        <v>7</v>
      </c>
    </row>
    <row r="500" spans="1:3" x14ac:dyDescent="0.25">
      <c r="A500" s="8">
        <v>492</v>
      </c>
      <c r="B500" s="9">
        <v>41331.916666666664</v>
      </c>
      <c r="C500" s="1">
        <v>10</v>
      </c>
    </row>
    <row r="501" spans="1:3" x14ac:dyDescent="0.25">
      <c r="A501" s="8">
        <v>493</v>
      </c>
      <c r="B501" s="9">
        <v>41331.87777777778</v>
      </c>
      <c r="C501" s="1">
        <v>50</v>
      </c>
    </row>
    <row r="502" spans="1:3" x14ac:dyDescent="0.25">
      <c r="A502" s="8">
        <v>494</v>
      </c>
      <c r="B502" s="9">
        <v>41331.877083333333</v>
      </c>
      <c r="C502" s="1">
        <v>40</v>
      </c>
    </row>
    <row r="503" spans="1:3" x14ac:dyDescent="0.25">
      <c r="A503" s="8">
        <v>495</v>
      </c>
      <c r="B503" s="9">
        <v>41331.870833333334</v>
      </c>
      <c r="C503" s="1">
        <v>45</v>
      </c>
    </row>
    <row r="504" spans="1:3" x14ac:dyDescent="0.25">
      <c r="A504" s="8">
        <v>496</v>
      </c>
      <c r="B504" s="9">
        <v>41331.859027777777</v>
      </c>
      <c r="C504" s="1">
        <v>46</v>
      </c>
    </row>
    <row r="505" spans="1:3" x14ac:dyDescent="0.25">
      <c r="A505" s="8">
        <v>497</v>
      </c>
      <c r="B505" s="9">
        <v>41331.771527777775</v>
      </c>
      <c r="C505" s="1">
        <v>25</v>
      </c>
    </row>
    <row r="506" spans="1:3" x14ac:dyDescent="0.25">
      <c r="A506" s="8">
        <v>498</v>
      </c>
      <c r="B506" s="9">
        <v>41331.731249999997</v>
      </c>
      <c r="C506" s="1">
        <v>10</v>
      </c>
    </row>
    <row r="507" spans="1:3" x14ac:dyDescent="0.25">
      <c r="A507" s="8">
        <v>499</v>
      </c>
      <c r="B507" s="9">
        <v>41331.703472222223</v>
      </c>
      <c r="C507" s="1">
        <v>75</v>
      </c>
    </row>
    <row r="508" spans="1:3" x14ac:dyDescent="0.25">
      <c r="A508" s="8">
        <v>500</v>
      </c>
      <c r="B508" s="9">
        <v>41331.68472222222</v>
      </c>
      <c r="C508" s="1">
        <v>30</v>
      </c>
    </row>
    <row r="509" spans="1:3" x14ac:dyDescent="0.25">
      <c r="A509" s="8">
        <v>501</v>
      </c>
      <c r="B509" s="9">
        <v>41331.631249999999</v>
      </c>
      <c r="C509" s="1">
        <v>60</v>
      </c>
    </row>
    <row r="510" spans="1:3" x14ac:dyDescent="0.25">
      <c r="A510" s="8">
        <v>502</v>
      </c>
      <c r="B510" s="9">
        <v>41331.60833333333</v>
      </c>
      <c r="C510" s="1">
        <v>40</v>
      </c>
    </row>
    <row r="511" spans="1:3" x14ac:dyDescent="0.25">
      <c r="A511" s="8">
        <v>503</v>
      </c>
      <c r="B511" s="9">
        <v>41331.590277777781</v>
      </c>
      <c r="C511" s="1">
        <v>25</v>
      </c>
    </row>
    <row r="512" spans="1:3" x14ac:dyDescent="0.25">
      <c r="A512" s="8">
        <v>504</v>
      </c>
      <c r="B512" s="9">
        <v>41331.57916666667</v>
      </c>
      <c r="C512" s="1">
        <v>20</v>
      </c>
    </row>
    <row r="513" spans="1:3" x14ac:dyDescent="0.25">
      <c r="A513" s="8">
        <v>505</v>
      </c>
      <c r="B513" s="9">
        <v>41331.572916666664</v>
      </c>
      <c r="C513" s="1">
        <v>10</v>
      </c>
    </row>
    <row r="514" spans="1:3" x14ac:dyDescent="0.25">
      <c r="A514" s="8">
        <v>506</v>
      </c>
      <c r="B514" s="9">
        <v>41331.536805555559</v>
      </c>
      <c r="C514" s="1">
        <v>10</v>
      </c>
    </row>
    <row r="515" spans="1:3" x14ac:dyDescent="0.25">
      <c r="A515" s="8">
        <v>507</v>
      </c>
      <c r="B515" s="9">
        <v>41331.504166666666</v>
      </c>
      <c r="C515" s="1">
        <v>45</v>
      </c>
    </row>
    <row r="516" spans="1:3" x14ac:dyDescent="0.25">
      <c r="A516" s="8">
        <v>508</v>
      </c>
      <c r="B516" s="9">
        <v>41331.481944444444</v>
      </c>
      <c r="C516" s="1">
        <v>60</v>
      </c>
    </row>
    <row r="517" spans="1:3" x14ac:dyDescent="0.25">
      <c r="A517" s="8">
        <v>509</v>
      </c>
      <c r="B517" s="9">
        <v>41331.452777777777</v>
      </c>
      <c r="C517" s="1">
        <v>60</v>
      </c>
    </row>
    <row r="518" spans="1:3" x14ac:dyDescent="0.25">
      <c r="A518" s="8">
        <v>510</v>
      </c>
      <c r="B518" s="9">
        <v>41331.161805555559</v>
      </c>
      <c r="C518" s="1">
        <v>75</v>
      </c>
    </row>
    <row r="519" spans="1:3" x14ac:dyDescent="0.25">
      <c r="A519" s="8">
        <v>511</v>
      </c>
      <c r="B519" s="9">
        <v>41331.136805555558</v>
      </c>
      <c r="C519" s="1">
        <v>25</v>
      </c>
    </row>
    <row r="520" spans="1:3" x14ac:dyDescent="0.25">
      <c r="A520" s="8">
        <v>512</v>
      </c>
      <c r="B520" s="9">
        <v>41331.128472222219</v>
      </c>
      <c r="C520" s="1">
        <v>40</v>
      </c>
    </row>
    <row r="521" spans="1:3" x14ac:dyDescent="0.25">
      <c r="A521" s="8">
        <v>513</v>
      </c>
      <c r="B521" s="9">
        <v>41331.126388888886</v>
      </c>
      <c r="C521" s="1">
        <v>45</v>
      </c>
    </row>
    <row r="522" spans="1:3" x14ac:dyDescent="0.25">
      <c r="A522" s="8">
        <v>514</v>
      </c>
      <c r="B522" s="9">
        <v>41331.100694444445</v>
      </c>
      <c r="C522" s="1">
        <v>60</v>
      </c>
    </row>
    <row r="523" spans="1:3" x14ac:dyDescent="0.25">
      <c r="A523" s="8">
        <v>515</v>
      </c>
      <c r="B523" s="9">
        <v>41331.019444444442</v>
      </c>
      <c r="C523" s="1">
        <v>60</v>
      </c>
    </row>
    <row r="524" spans="1:3" x14ac:dyDescent="0.25">
      <c r="A524" s="8">
        <v>516</v>
      </c>
      <c r="B524" s="9">
        <v>41330.96597222222</v>
      </c>
      <c r="C524" s="1">
        <v>45</v>
      </c>
    </row>
    <row r="525" spans="1:3" x14ac:dyDescent="0.25">
      <c r="A525" s="8">
        <v>517</v>
      </c>
      <c r="B525" s="9">
        <v>41330.950694444444</v>
      </c>
      <c r="C525" s="1">
        <v>80</v>
      </c>
    </row>
    <row r="526" spans="1:3" x14ac:dyDescent="0.25">
      <c r="A526" s="8">
        <v>518</v>
      </c>
      <c r="B526" s="9">
        <v>41330.94027777778</v>
      </c>
      <c r="C526" s="1">
        <v>20</v>
      </c>
    </row>
    <row r="527" spans="1:3" x14ac:dyDescent="0.25">
      <c r="A527" s="8">
        <v>519</v>
      </c>
      <c r="B527" s="9">
        <v>41330.895138888889</v>
      </c>
      <c r="C527" s="1">
        <v>30</v>
      </c>
    </row>
    <row r="528" spans="1:3" x14ac:dyDescent="0.25">
      <c r="A528" s="8">
        <v>520</v>
      </c>
      <c r="B528" s="9">
        <v>41330.864583333336</v>
      </c>
      <c r="C528" s="1">
        <v>50</v>
      </c>
    </row>
    <row r="529" spans="1:3" x14ac:dyDescent="0.25">
      <c r="A529" s="8">
        <v>521</v>
      </c>
      <c r="B529" s="9">
        <v>41330.816666666666</v>
      </c>
      <c r="C529" s="1">
        <v>45</v>
      </c>
    </row>
    <row r="530" spans="1:3" x14ac:dyDescent="0.25">
      <c r="A530" s="8">
        <v>522</v>
      </c>
      <c r="B530" s="9">
        <v>41330.802083333336</v>
      </c>
      <c r="C530" s="1">
        <v>45</v>
      </c>
    </row>
    <row r="531" spans="1:3" x14ac:dyDescent="0.25">
      <c r="A531" s="8">
        <v>523</v>
      </c>
      <c r="B531" s="9">
        <v>41330.786805555559</v>
      </c>
      <c r="C531" s="1">
        <v>30</v>
      </c>
    </row>
    <row r="532" spans="1:3" x14ac:dyDescent="0.25">
      <c r="A532" s="8">
        <v>524</v>
      </c>
      <c r="B532" s="9">
        <v>41330.784722222219</v>
      </c>
      <c r="C532" s="1">
        <v>60</v>
      </c>
    </row>
    <row r="533" spans="1:3" x14ac:dyDescent="0.25">
      <c r="A533" s="8">
        <v>525</v>
      </c>
      <c r="B533" s="9">
        <v>41330.759722222225</v>
      </c>
      <c r="C533" s="1">
        <v>150</v>
      </c>
    </row>
    <row r="534" spans="1:3" x14ac:dyDescent="0.25">
      <c r="A534" s="8">
        <v>526</v>
      </c>
      <c r="B534" s="9">
        <v>41330.743750000001</v>
      </c>
      <c r="C534" s="1">
        <v>180</v>
      </c>
    </row>
    <row r="535" spans="1:3" x14ac:dyDescent="0.25">
      <c r="A535" s="8">
        <v>527</v>
      </c>
      <c r="B535" s="9">
        <v>41330.731249999997</v>
      </c>
      <c r="C535" s="1">
        <v>60</v>
      </c>
    </row>
    <row r="536" spans="1:3" x14ac:dyDescent="0.25">
      <c r="A536" s="8">
        <v>528</v>
      </c>
      <c r="B536" s="9">
        <v>41330.706944444442</v>
      </c>
      <c r="C536" s="1">
        <v>25</v>
      </c>
    </row>
    <row r="537" spans="1:3" x14ac:dyDescent="0.25">
      <c r="A537" s="8">
        <v>529</v>
      </c>
      <c r="B537" s="9">
        <v>41330.704861111109</v>
      </c>
      <c r="C537" s="1">
        <v>40</v>
      </c>
    </row>
    <row r="538" spans="1:3" x14ac:dyDescent="0.25">
      <c r="A538" s="8">
        <v>530</v>
      </c>
      <c r="B538" s="9">
        <v>41330.696527777778</v>
      </c>
      <c r="C538" s="1">
        <v>90</v>
      </c>
    </row>
    <row r="539" spans="1:3" x14ac:dyDescent="0.25">
      <c r="A539" s="8">
        <v>531</v>
      </c>
      <c r="B539" s="9">
        <v>41330.681250000001</v>
      </c>
      <c r="C539" s="1">
        <v>90</v>
      </c>
    </row>
    <row r="540" spans="1:3" x14ac:dyDescent="0.25">
      <c r="A540" s="8">
        <v>532</v>
      </c>
      <c r="B540" s="9">
        <v>41330.673611111109</v>
      </c>
      <c r="C540" s="1">
        <v>40</v>
      </c>
    </row>
    <row r="541" spans="1:3" x14ac:dyDescent="0.25">
      <c r="A541" s="8">
        <v>533</v>
      </c>
      <c r="B541" s="9">
        <v>41330.670138888891</v>
      </c>
      <c r="C541" s="1">
        <v>20</v>
      </c>
    </row>
    <row r="542" spans="1:3" x14ac:dyDescent="0.25">
      <c r="A542" s="8">
        <v>534</v>
      </c>
      <c r="B542" s="9">
        <v>41330.668055555558</v>
      </c>
      <c r="C542" s="1">
        <v>60</v>
      </c>
    </row>
    <row r="543" spans="1:3" x14ac:dyDescent="0.25">
      <c r="A543" s="8">
        <v>535</v>
      </c>
      <c r="B543" s="9">
        <v>41330.654166666667</v>
      </c>
      <c r="C543" s="1">
        <v>60</v>
      </c>
    </row>
    <row r="544" spans="1:3" x14ac:dyDescent="0.25">
      <c r="A544" s="8">
        <v>536</v>
      </c>
      <c r="B544" s="9">
        <v>41330.642361111109</v>
      </c>
      <c r="C544" s="1">
        <v>30</v>
      </c>
    </row>
    <row r="545" spans="1:3" x14ac:dyDescent="0.25">
      <c r="A545" s="8">
        <v>537</v>
      </c>
      <c r="B545" s="9">
        <v>41330.640972222223</v>
      </c>
      <c r="C545" s="1">
        <v>120</v>
      </c>
    </row>
    <row r="546" spans="1:3" x14ac:dyDescent="0.25">
      <c r="A546" s="8">
        <v>538</v>
      </c>
      <c r="B546" s="9">
        <v>41330.63958333333</v>
      </c>
      <c r="C546" s="1">
        <v>55</v>
      </c>
    </row>
    <row r="547" spans="1:3" x14ac:dyDescent="0.25">
      <c r="A547" s="8">
        <v>539</v>
      </c>
      <c r="B547" s="9">
        <v>41330.62777777778</v>
      </c>
      <c r="C547" s="1">
        <v>90</v>
      </c>
    </row>
    <row r="548" spans="1:3" x14ac:dyDescent="0.25">
      <c r="A548" s="8">
        <v>540</v>
      </c>
      <c r="B548" s="9">
        <v>41330.613888888889</v>
      </c>
      <c r="C548" s="1">
        <v>40</v>
      </c>
    </row>
    <row r="549" spans="1:3" x14ac:dyDescent="0.25">
      <c r="A549" s="8">
        <v>541</v>
      </c>
      <c r="B549" s="9">
        <v>41330.605555555558</v>
      </c>
      <c r="C549" s="1">
        <v>40</v>
      </c>
    </row>
    <row r="550" spans="1:3" x14ac:dyDescent="0.25">
      <c r="A550" s="8">
        <v>542</v>
      </c>
      <c r="B550" s="9">
        <v>41330.585416666669</v>
      </c>
      <c r="C550" s="1">
        <v>40</v>
      </c>
    </row>
    <row r="551" spans="1:3" x14ac:dyDescent="0.25">
      <c r="A551" s="8">
        <v>543</v>
      </c>
      <c r="B551" s="9">
        <v>41330.583333333336</v>
      </c>
      <c r="C551" s="1">
        <v>30</v>
      </c>
    </row>
    <row r="552" spans="1:3" x14ac:dyDescent="0.25">
      <c r="A552" s="8">
        <v>544</v>
      </c>
      <c r="B552" s="9">
        <v>41330.555555555555</v>
      </c>
      <c r="C552" s="1">
        <v>90</v>
      </c>
    </row>
    <row r="553" spans="1:3" x14ac:dyDescent="0.25">
      <c r="A553" s="8">
        <v>545</v>
      </c>
      <c r="B553" s="9">
        <v>41330.347222222219</v>
      </c>
      <c r="C553" s="1">
        <v>10</v>
      </c>
    </row>
    <row r="554" spans="1:3" x14ac:dyDescent="0.25">
      <c r="A554" s="8">
        <v>546</v>
      </c>
      <c r="B554" s="9">
        <v>41330.217361111114</v>
      </c>
      <c r="C554" s="1">
        <v>60</v>
      </c>
    </row>
    <row r="555" spans="1:3" x14ac:dyDescent="0.25">
      <c r="A555" s="8">
        <v>547</v>
      </c>
      <c r="B555" s="9">
        <v>41330.196527777778</v>
      </c>
      <c r="C555" s="1">
        <v>15</v>
      </c>
    </row>
    <row r="556" spans="1:3" x14ac:dyDescent="0.25">
      <c r="A556" s="8">
        <v>548</v>
      </c>
      <c r="B556" s="9">
        <v>41330.09375</v>
      </c>
      <c r="C556" s="1">
        <v>55</v>
      </c>
    </row>
    <row r="557" spans="1:3" x14ac:dyDescent="0.25">
      <c r="A557" s="8">
        <v>549</v>
      </c>
      <c r="B557" s="9">
        <v>41330.069444444445</v>
      </c>
      <c r="C557" s="1">
        <v>45</v>
      </c>
    </row>
    <row r="558" spans="1:3" x14ac:dyDescent="0.25">
      <c r="A558" s="8">
        <v>550</v>
      </c>
      <c r="B558" s="9">
        <v>41330.056944444441</v>
      </c>
      <c r="C558" s="1">
        <v>30</v>
      </c>
    </row>
    <row r="559" spans="1:3" x14ac:dyDescent="0.25">
      <c r="A559" s="8">
        <v>551</v>
      </c>
      <c r="B559" s="9">
        <v>41330.004166666666</v>
      </c>
      <c r="C559" s="1">
        <v>60</v>
      </c>
    </row>
    <row r="560" spans="1:3" x14ac:dyDescent="0.25">
      <c r="A560" s="8">
        <v>552</v>
      </c>
      <c r="B560" s="9">
        <v>41329.936805555553</v>
      </c>
      <c r="C560" s="1">
        <v>50</v>
      </c>
    </row>
    <row r="561" spans="1:3" x14ac:dyDescent="0.25">
      <c r="A561" s="8">
        <v>553</v>
      </c>
      <c r="B561" s="9">
        <v>41329.853472222225</v>
      </c>
      <c r="C561" s="1">
        <v>60</v>
      </c>
    </row>
    <row r="562" spans="1:3" x14ac:dyDescent="0.25">
      <c r="A562" s="8">
        <v>554</v>
      </c>
      <c r="B562" s="9">
        <v>41329.831944444442</v>
      </c>
      <c r="C562" s="1">
        <v>55</v>
      </c>
    </row>
    <row r="563" spans="1:3" x14ac:dyDescent="0.25">
      <c r="A563" s="8">
        <v>555</v>
      </c>
      <c r="B563" s="9">
        <v>41329.831250000003</v>
      </c>
      <c r="C563" s="1">
        <v>25</v>
      </c>
    </row>
    <row r="564" spans="1:3" x14ac:dyDescent="0.25">
      <c r="A564" s="8">
        <v>556</v>
      </c>
      <c r="B564" s="9">
        <v>41329.76458333333</v>
      </c>
      <c r="C564" s="1">
        <v>13</v>
      </c>
    </row>
    <row r="565" spans="1:3" x14ac:dyDescent="0.25">
      <c r="A565" s="8">
        <v>557</v>
      </c>
      <c r="B565" s="9">
        <v>41329.731249999997</v>
      </c>
      <c r="C565" s="1">
        <v>60</v>
      </c>
    </row>
    <row r="566" spans="1:3" x14ac:dyDescent="0.25">
      <c r="A566" s="8">
        <v>558</v>
      </c>
      <c r="B566" s="9">
        <v>41329.686805555553</v>
      </c>
      <c r="C566" s="1">
        <v>90</v>
      </c>
    </row>
    <row r="567" spans="1:3" x14ac:dyDescent="0.25">
      <c r="A567" s="8">
        <v>559</v>
      </c>
      <c r="B567" s="9">
        <v>41329.672222222223</v>
      </c>
      <c r="C567" s="1">
        <v>30</v>
      </c>
    </row>
    <row r="568" spans="1:3" x14ac:dyDescent="0.25">
      <c r="A568" s="8">
        <v>560</v>
      </c>
      <c r="B568" s="9">
        <v>41329.666666666664</v>
      </c>
      <c r="C568" s="1">
        <v>60</v>
      </c>
    </row>
    <row r="569" spans="1:3" x14ac:dyDescent="0.25">
      <c r="A569" s="8">
        <v>561</v>
      </c>
      <c r="B569" s="9">
        <v>41329.647916666669</v>
      </c>
      <c r="C569" s="1">
        <v>180</v>
      </c>
    </row>
    <row r="570" spans="1:3" x14ac:dyDescent="0.25">
      <c r="A570" s="8">
        <v>562</v>
      </c>
      <c r="B570" s="9">
        <v>41329.640277777777</v>
      </c>
      <c r="C570" s="1">
        <v>45</v>
      </c>
    </row>
    <row r="571" spans="1:3" x14ac:dyDescent="0.25">
      <c r="A571" s="8">
        <v>563</v>
      </c>
      <c r="B571" s="9">
        <v>41329.612500000003</v>
      </c>
      <c r="C571" s="1">
        <v>45</v>
      </c>
    </row>
    <row r="572" spans="1:3" x14ac:dyDescent="0.25">
      <c r="A572" s="8">
        <v>564</v>
      </c>
      <c r="B572" s="9">
        <v>41329.588888888888</v>
      </c>
      <c r="C572" s="1">
        <v>45</v>
      </c>
    </row>
    <row r="573" spans="1:3" x14ac:dyDescent="0.25">
      <c r="A573" s="8">
        <v>565</v>
      </c>
      <c r="B573" s="9">
        <v>41329.585416666669</v>
      </c>
      <c r="C573" s="1">
        <v>60</v>
      </c>
    </row>
    <row r="574" spans="1:3" x14ac:dyDescent="0.25">
      <c r="A574" s="8">
        <v>566</v>
      </c>
      <c r="B574" s="9">
        <v>41329.564583333333</v>
      </c>
      <c r="C574" s="1">
        <v>20</v>
      </c>
    </row>
    <row r="575" spans="1:3" x14ac:dyDescent="0.25">
      <c r="A575" s="8">
        <v>567</v>
      </c>
      <c r="B575" s="9">
        <v>41329.207638888889</v>
      </c>
      <c r="C575" s="1">
        <v>60</v>
      </c>
    </row>
    <row r="576" spans="1:3" x14ac:dyDescent="0.25">
      <c r="A576" s="8">
        <v>568</v>
      </c>
      <c r="B576" s="9">
        <v>41329.1875</v>
      </c>
      <c r="C576" s="1">
        <v>105</v>
      </c>
    </row>
    <row r="577" spans="1:3" x14ac:dyDescent="0.25">
      <c r="A577" s="8">
        <v>569</v>
      </c>
      <c r="B577" s="9">
        <v>41329.168055555558</v>
      </c>
      <c r="C577" s="1">
        <v>120</v>
      </c>
    </row>
    <row r="578" spans="1:3" x14ac:dyDescent="0.25">
      <c r="A578" s="8">
        <v>570</v>
      </c>
      <c r="B578" s="9">
        <v>41329.15625</v>
      </c>
      <c r="C578" s="1">
        <v>40</v>
      </c>
    </row>
    <row r="579" spans="1:3" x14ac:dyDescent="0.25">
      <c r="A579" s="8">
        <v>571</v>
      </c>
      <c r="B579" s="9">
        <v>41329.15</v>
      </c>
      <c r="C579" s="1">
        <v>40</v>
      </c>
    </row>
    <row r="580" spans="1:3" x14ac:dyDescent="0.25">
      <c r="A580" s="8">
        <v>572</v>
      </c>
      <c r="B580" s="9">
        <v>41329.149305555555</v>
      </c>
      <c r="C580" s="1">
        <v>40</v>
      </c>
    </row>
    <row r="581" spans="1:3" x14ac:dyDescent="0.25">
      <c r="A581" s="8">
        <v>573</v>
      </c>
      <c r="B581" s="9">
        <v>41329.12777777778</v>
      </c>
      <c r="C581" s="1">
        <v>45</v>
      </c>
    </row>
    <row r="582" spans="1:3" x14ac:dyDescent="0.25">
      <c r="A582" s="8">
        <v>574</v>
      </c>
      <c r="B582" s="9">
        <v>41329.125</v>
      </c>
      <c r="C582" s="1">
        <v>90</v>
      </c>
    </row>
    <row r="583" spans="1:3" x14ac:dyDescent="0.25">
      <c r="A583" s="8">
        <v>575</v>
      </c>
      <c r="B583" s="9">
        <v>41329.121527777781</v>
      </c>
      <c r="C583" s="1">
        <v>1</v>
      </c>
    </row>
    <row r="584" spans="1:3" x14ac:dyDescent="0.25">
      <c r="A584" s="8">
        <v>576</v>
      </c>
      <c r="B584" s="9">
        <v>41329.114583333336</v>
      </c>
      <c r="C584" s="1">
        <v>30</v>
      </c>
    </row>
    <row r="585" spans="1:3" x14ac:dyDescent="0.25">
      <c r="A585" s="8">
        <v>577</v>
      </c>
      <c r="B585" s="9">
        <v>41329.113194444442</v>
      </c>
      <c r="C585" s="1">
        <v>50</v>
      </c>
    </row>
    <row r="586" spans="1:3" x14ac:dyDescent="0.25">
      <c r="A586" s="8">
        <v>578</v>
      </c>
      <c r="B586" s="9">
        <v>41329.029861111114</v>
      </c>
      <c r="C586" s="1">
        <v>60</v>
      </c>
    </row>
    <row r="587" spans="1:3" x14ac:dyDescent="0.25">
      <c r="A587" s="8">
        <v>579</v>
      </c>
      <c r="B587" s="9">
        <v>41328.99722222222</v>
      </c>
      <c r="C587" s="1">
        <v>25</v>
      </c>
    </row>
    <row r="588" spans="1:3" x14ac:dyDescent="0.25">
      <c r="A588" s="8">
        <v>580</v>
      </c>
      <c r="B588" s="9">
        <v>41328.925694444442</v>
      </c>
      <c r="C588" s="1">
        <v>40</v>
      </c>
    </row>
    <row r="589" spans="1:3" x14ac:dyDescent="0.25">
      <c r="A589" s="8">
        <v>581</v>
      </c>
      <c r="B589" s="9">
        <v>41328.918749999997</v>
      </c>
      <c r="C589" s="1">
        <v>55</v>
      </c>
    </row>
    <row r="590" spans="1:3" x14ac:dyDescent="0.25">
      <c r="A590" s="8">
        <v>582</v>
      </c>
      <c r="B590" s="9">
        <v>41328.886111111111</v>
      </c>
      <c r="C590" s="1">
        <v>60</v>
      </c>
    </row>
    <row r="591" spans="1:3" x14ac:dyDescent="0.25">
      <c r="A591" s="8">
        <v>583</v>
      </c>
      <c r="B591" s="9">
        <v>41328.861111111109</v>
      </c>
      <c r="C591" s="1">
        <v>60</v>
      </c>
    </row>
    <row r="592" spans="1:3" x14ac:dyDescent="0.25">
      <c r="A592" s="8">
        <v>584</v>
      </c>
      <c r="B592" s="9">
        <v>41328.833333333336</v>
      </c>
      <c r="C592" s="1">
        <v>45</v>
      </c>
    </row>
    <row r="593" spans="1:3" x14ac:dyDescent="0.25">
      <c r="A593" s="8">
        <v>585</v>
      </c>
      <c r="B593" s="9">
        <v>41328.824999999997</v>
      </c>
      <c r="C593" s="1">
        <v>40</v>
      </c>
    </row>
    <row r="594" spans="1:3" x14ac:dyDescent="0.25">
      <c r="A594" s="8">
        <v>586</v>
      </c>
      <c r="B594" s="9">
        <v>41328.727083333331</v>
      </c>
      <c r="C594" s="1">
        <v>40</v>
      </c>
    </row>
    <row r="595" spans="1:3" x14ac:dyDescent="0.25">
      <c r="A595" s="8">
        <v>587</v>
      </c>
      <c r="B595" s="9">
        <v>41328.714583333334</v>
      </c>
      <c r="C595" s="1">
        <v>60</v>
      </c>
    </row>
    <row r="596" spans="1:3" x14ac:dyDescent="0.25">
      <c r="A596" s="8">
        <v>588</v>
      </c>
      <c r="B596" s="9">
        <v>41328.711111111108</v>
      </c>
      <c r="C596" s="1">
        <v>45</v>
      </c>
    </row>
    <row r="597" spans="1:3" x14ac:dyDescent="0.25">
      <c r="A597" s="8">
        <v>589</v>
      </c>
      <c r="B597" s="9">
        <v>41328.699305555558</v>
      </c>
      <c r="C597" s="1">
        <v>45</v>
      </c>
    </row>
    <row r="598" spans="1:3" x14ac:dyDescent="0.25">
      <c r="A598" s="8">
        <v>590</v>
      </c>
      <c r="B598" s="9">
        <v>41328.697916666664</v>
      </c>
      <c r="C598" s="1">
        <v>35</v>
      </c>
    </row>
    <row r="599" spans="1:3" x14ac:dyDescent="0.25">
      <c r="A599" s="8">
        <v>591</v>
      </c>
      <c r="B599" s="9">
        <v>41328.685416666667</v>
      </c>
      <c r="C599" s="1">
        <v>1</v>
      </c>
    </row>
    <row r="600" spans="1:3" x14ac:dyDescent="0.25">
      <c r="A600" s="8">
        <v>592</v>
      </c>
      <c r="B600" s="9">
        <v>41328.671527777777</v>
      </c>
      <c r="C600" s="1">
        <v>45</v>
      </c>
    </row>
    <row r="601" spans="1:3" x14ac:dyDescent="0.25">
      <c r="A601" s="8">
        <v>593</v>
      </c>
      <c r="B601" s="9">
        <v>41328.640277777777</v>
      </c>
      <c r="C601" s="1">
        <v>60</v>
      </c>
    </row>
    <row r="602" spans="1:3" x14ac:dyDescent="0.25">
      <c r="A602" s="8">
        <v>594</v>
      </c>
      <c r="B602" s="9">
        <v>41328.60833333333</v>
      </c>
      <c r="C602" s="1">
        <v>12</v>
      </c>
    </row>
    <row r="603" spans="1:3" x14ac:dyDescent="0.25">
      <c r="A603" s="8">
        <v>595</v>
      </c>
      <c r="B603" s="9">
        <v>41328.600694444445</v>
      </c>
      <c r="C603" s="1">
        <v>25</v>
      </c>
    </row>
    <row r="604" spans="1:3" x14ac:dyDescent="0.25">
      <c r="A604" s="8">
        <v>596</v>
      </c>
      <c r="B604" s="9">
        <v>41328.591666666667</v>
      </c>
      <c r="C604" s="1">
        <v>65</v>
      </c>
    </row>
    <row r="605" spans="1:3" x14ac:dyDescent="0.25">
      <c r="A605" s="8">
        <v>597</v>
      </c>
      <c r="B605" s="9">
        <v>41328.589583333334</v>
      </c>
      <c r="C605" s="1">
        <v>20</v>
      </c>
    </row>
    <row r="606" spans="1:3" x14ac:dyDescent="0.25">
      <c r="A606" s="8">
        <v>598</v>
      </c>
      <c r="B606" s="9">
        <v>41328.554861111108</v>
      </c>
      <c r="C606" s="1">
        <v>45</v>
      </c>
    </row>
    <row r="607" spans="1:3" x14ac:dyDescent="0.25">
      <c r="A607" s="8">
        <v>599</v>
      </c>
      <c r="B607" s="9">
        <v>41328.553472222222</v>
      </c>
      <c r="C607" s="1">
        <v>80</v>
      </c>
    </row>
    <row r="608" spans="1:3" x14ac:dyDescent="0.25">
      <c r="A608" s="8">
        <v>600</v>
      </c>
      <c r="B608" s="9">
        <v>41328.545138888891</v>
      </c>
      <c r="C608" s="1">
        <v>25</v>
      </c>
    </row>
    <row r="609" spans="1:3" x14ac:dyDescent="0.25">
      <c r="A609" s="8">
        <v>601</v>
      </c>
      <c r="B609" s="9">
        <v>41328.527777777781</v>
      </c>
      <c r="C609" s="1">
        <v>45</v>
      </c>
    </row>
    <row r="610" spans="1:3" x14ac:dyDescent="0.25">
      <c r="A610" s="8">
        <v>602</v>
      </c>
      <c r="B610" s="9">
        <v>41328.521527777775</v>
      </c>
      <c r="C610" s="1">
        <v>90</v>
      </c>
    </row>
    <row r="611" spans="1:3" x14ac:dyDescent="0.25">
      <c r="A611" s="8">
        <v>603</v>
      </c>
      <c r="B611" s="9">
        <v>41328.520138888889</v>
      </c>
      <c r="C611" s="1">
        <v>50</v>
      </c>
    </row>
    <row r="612" spans="1:3" x14ac:dyDescent="0.25">
      <c r="A612" s="8">
        <v>604</v>
      </c>
      <c r="B612" s="9">
        <v>41328.502083333333</v>
      </c>
      <c r="C612" s="1">
        <v>120</v>
      </c>
    </row>
    <row r="613" spans="1:3" x14ac:dyDescent="0.25">
      <c r="A613" s="8">
        <v>605</v>
      </c>
      <c r="B613" s="9">
        <v>41328.458333333336</v>
      </c>
      <c r="C613" s="1">
        <v>48</v>
      </c>
    </row>
    <row r="614" spans="1:3" x14ac:dyDescent="0.25">
      <c r="A614" s="8">
        <v>606</v>
      </c>
      <c r="B614" s="9">
        <v>41328.455555555556</v>
      </c>
      <c r="C614" s="1">
        <v>20</v>
      </c>
    </row>
    <row r="615" spans="1:3" x14ac:dyDescent="0.25">
      <c r="A615" s="8">
        <v>607</v>
      </c>
      <c r="B615" s="9">
        <v>41328.234722222223</v>
      </c>
      <c r="C615" s="1">
        <v>50</v>
      </c>
    </row>
    <row r="616" spans="1:3" x14ac:dyDescent="0.25">
      <c r="A616" s="8">
        <v>608</v>
      </c>
      <c r="B616" s="9">
        <v>41328.167361111111</v>
      </c>
      <c r="C616" s="1">
        <v>60</v>
      </c>
    </row>
    <row r="617" spans="1:3" x14ac:dyDescent="0.25">
      <c r="A617" s="8">
        <v>609</v>
      </c>
      <c r="B617" s="9">
        <v>41328.163194444445</v>
      </c>
      <c r="C617" s="1">
        <v>60</v>
      </c>
    </row>
    <row r="618" spans="1:3" x14ac:dyDescent="0.25">
      <c r="A618" s="8">
        <v>610</v>
      </c>
      <c r="B618" s="9">
        <v>41328.162499999999</v>
      </c>
      <c r="C618" s="1">
        <v>40</v>
      </c>
    </row>
    <row r="619" spans="1:3" x14ac:dyDescent="0.25">
      <c r="A619" s="8">
        <v>611</v>
      </c>
      <c r="B619" s="9">
        <v>41328.147916666669</v>
      </c>
      <c r="C619" s="1">
        <v>15</v>
      </c>
    </row>
    <row r="620" spans="1:3" x14ac:dyDescent="0.25">
      <c r="A620" s="8">
        <v>612</v>
      </c>
      <c r="B620" s="9">
        <v>41328.136805555558</v>
      </c>
      <c r="C620" s="1">
        <v>35</v>
      </c>
    </row>
    <row r="621" spans="1:3" x14ac:dyDescent="0.25">
      <c r="A621" s="8">
        <v>613</v>
      </c>
      <c r="B621" s="9">
        <v>41328.134027777778</v>
      </c>
      <c r="C621" s="1">
        <v>50</v>
      </c>
    </row>
    <row r="622" spans="1:3" x14ac:dyDescent="0.25">
      <c r="A622" s="8">
        <v>614</v>
      </c>
      <c r="B622" s="9">
        <v>41328.128472222219</v>
      </c>
      <c r="C622" s="1">
        <v>2</v>
      </c>
    </row>
    <row r="623" spans="1:3" x14ac:dyDescent="0.25">
      <c r="A623" s="8">
        <v>615</v>
      </c>
      <c r="B623" s="9">
        <v>41328.128472222219</v>
      </c>
      <c r="C623" s="1">
        <v>25</v>
      </c>
    </row>
    <row r="624" spans="1:3" x14ac:dyDescent="0.25">
      <c r="A624" s="8">
        <v>616</v>
      </c>
      <c r="B624" s="9">
        <v>41328.123611111114</v>
      </c>
      <c r="C624" s="1">
        <v>70</v>
      </c>
    </row>
    <row r="625" spans="1:3" x14ac:dyDescent="0.25">
      <c r="A625" s="8">
        <v>617</v>
      </c>
      <c r="B625" s="9">
        <v>41328.122916666667</v>
      </c>
      <c r="C625" s="1">
        <v>25</v>
      </c>
    </row>
    <row r="626" spans="1:3" x14ac:dyDescent="0.25">
      <c r="A626" s="8">
        <v>618</v>
      </c>
      <c r="B626" s="9">
        <v>41328.115972222222</v>
      </c>
      <c r="C626" s="1">
        <v>40</v>
      </c>
    </row>
    <row r="627" spans="1:3" x14ac:dyDescent="0.25">
      <c r="A627" s="8">
        <v>619</v>
      </c>
      <c r="B627" s="9">
        <v>41328.115972222222</v>
      </c>
      <c r="C627" s="1">
        <v>35</v>
      </c>
    </row>
    <row r="628" spans="1:3" x14ac:dyDescent="0.25">
      <c r="A628" s="8">
        <v>620</v>
      </c>
      <c r="B628" s="9">
        <v>41328.101388888892</v>
      </c>
      <c r="C628" s="1">
        <v>90</v>
      </c>
    </row>
    <row r="629" spans="1:3" x14ac:dyDescent="0.25">
      <c r="A629" s="8">
        <v>621</v>
      </c>
      <c r="B629" s="9">
        <v>41328.092361111114</v>
      </c>
      <c r="C629" s="1">
        <v>30</v>
      </c>
    </row>
    <row r="630" spans="1:3" x14ac:dyDescent="0.25">
      <c r="A630" s="8">
        <v>622</v>
      </c>
      <c r="B630" s="9">
        <v>41328.087500000001</v>
      </c>
      <c r="C630" s="1">
        <v>70</v>
      </c>
    </row>
    <row r="631" spans="1:3" x14ac:dyDescent="0.25">
      <c r="A631" s="8">
        <v>623</v>
      </c>
      <c r="B631" s="9">
        <v>41328.084722222222</v>
      </c>
      <c r="C631" s="1">
        <v>40</v>
      </c>
    </row>
    <row r="632" spans="1:3" x14ac:dyDescent="0.25">
      <c r="A632" s="8">
        <v>624</v>
      </c>
      <c r="B632" s="9">
        <v>41328.084722222222</v>
      </c>
      <c r="C632" s="1">
        <v>60</v>
      </c>
    </row>
    <row r="633" spans="1:3" x14ac:dyDescent="0.25">
      <c r="A633" s="8">
        <v>625</v>
      </c>
      <c r="B633" s="9">
        <v>41328.081944444442</v>
      </c>
      <c r="C633" s="1">
        <v>60</v>
      </c>
    </row>
    <row r="634" spans="1:3" x14ac:dyDescent="0.25">
      <c r="A634" s="8">
        <v>626</v>
      </c>
      <c r="B634" s="9">
        <v>41328.07916666667</v>
      </c>
      <c r="C634" s="1">
        <v>45</v>
      </c>
    </row>
    <row r="635" spans="1:3" x14ac:dyDescent="0.25">
      <c r="A635" s="8">
        <v>627</v>
      </c>
      <c r="B635" s="9">
        <v>41328.058333333334</v>
      </c>
      <c r="C635" s="1">
        <v>10</v>
      </c>
    </row>
    <row r="636" spans="1:3" x14ac:dyDescent="0.25">
      <c r="A636" s="8">
        <v>628</v>
      </c>
      <c r="B636" s="9">
        <v>41328.058333333334</v>
      </c>
      <c r="C636" s="1">
        <v>80</v>
      </c>
    </row>
    <row r="637" spans="1:3" x14ac:dyDescent="0.25">
      <c r="A637" s="8">
        <v>629</v>
      </c>
      <c r="B637" s="9">
        <v>41328.054861111108</v>
      </c>
      <c r="C637" s="1">
        <v>120</v>
      </c>
    </row>
    <row r="638" spans="1:3" x14ac:dyDescent="0.25">
      <c r="A638" s="8">
        <v>630</v>
      </c>
      <c r="B638" s="9">
        <v>41328.053472222222</v>
      </c>
      <c r="C638" s="1">
        <v>40</v>
      </c>
    </row>
    <row r="639" spans="1:3" x14ac:dyDescent="0.25">
      <c r="A639" s="8">
        <v>631</v>
      </c>
      <c r="B639" s="9">
        <v>41328.038888888892</v>
      </c>
      <c r="C639" s="1">
        <v>10</v>
      </c>
    </row>
    <row r="640" spans="1:3" x14ac:dyDescent="0.25">
      <c r="A640" s="8">
        <v>632</v>
      </c>
      <c r="B640" s="9">
        <v>41328.035416666666</v>
      </c>
      <c r="C640" s="1">
        <v>25</v>
      </c>
    </row>
    <row r="641" spans="1:3" x14ac:dyDescent="0.25">
      <c r="A641" s="8">
        <v>633</v>
      </c>
      <c r="B641" s="9">
        <v>41328.029166666667</v>
      </c>
      <c r="C641" s="1">
        <v>35</v>
      </c>
    </row>
    <row r="642" spans="1:3" x14ac:dyDescent="0.25">
      <c r="A642" s="8">
        <v>634</v>
      </c>
      <c r="B642" s="9">
        <v>41328.025694444441</v>
      </c>
      <c r="C642" s="1">
        <v>60</v>
      </c>
    </row>
    <row r="643" spans="1:3" x14ac:dyDescent="0.25">
      <c r="A643" s="8">
        <v>635</v>
      </c>
      <c r="B643" s="9">
        <v>41328.025000000001</v>
      </c>
      <c r="C643" s="1">
        <v>30</v>
      </c>
    </row>
    <row r="644" spans="1:3" x14ac:dyDescent="0.25">
      <c r="A644" s="8">
        <v>636</v>
      </c>
      <c r="B644" s="9">
        <v>41328.018055555556</v>
      </c>
      <c r="C644" s="1">
        <v>60</v>
      </c>
    </row>
    <row r="645" spans="1:3" x14ac:dyDescent="0.25">
      <c r="A645" s="8">
        <v>637</v>
      </c>
      <c r="B645" s="9">
        <v>41328.017361111109</v>
      </c>
      <c r="C645" s="1">
        <v>60</v>
      </c>
    </row>
    <row r="646" spans="1:3" x14ac:dyDescent="0.25">
      <c r="A646" s="8">
        <v>638</v>
      </c>
      <c r="B646" s="9">
        <v>41328.007638888892</v>
      </c>
      <c r="C646" s="1">
        <v>35</v>
      </c>
    </row>
    <row r="647" spans="1:3" x14ac:dyDescent="0.25">
      <c r="A647" s="8">
        <v>639</v>
      </c>
      <c r="B647" s="9">
        <v>41328.000694444447</v>
      </c>
      <c r="C647" s="1">
        <v>20</v>
      </c>
    </row>
    <row r="648" spans="1:3" x14ac:dyDescent="0.25">
      <c r="A648" s="8">
        <v>640</v>
      </c>
      <c r="B648" s="9">
        <v>41328</v>
      </c>
      <c r="C648" s="1">
        <v>60</v>
      </c>
    </row>
    <row r="649" spans="1:3" x14ac:dyDescent="0.25">
      <c r="A649" s="8">
        <v>641</v>
      </c>
      <c r="B649" s="9">
        <v>41327.995138888888</v>
      </c>
      <c r="C649" s="1">
        <v>60</v>
      </c>
    </row>
    <row r="650" spans="1:3" x14ac:dyDescent="0.25">
      <c r="A650" s="8">
        <v>642</v>
      </c>
      <c r="B650" s="9">
        <v>41327.988194444442</v>
      </c>
      <c r="C650" s="1">
        <v>40</v>
      </c>
    </row>
    <row r="651" spans="1:3" x14ac:dyDescent="0.25">
      <c r="A651" s="8">
        <v>643</v>
      </c>
      <c r="B651" s="9">
        <v>41327.982638888891</v>
      </c>
      <c r="C651" s="1">
        <v>15</v>
      </c>
    </row>
    <row r="652" spans="1:3" x14ac:dyDescent="0.25">
      <c r="A652" s="8">
        <v>644</v>
      </c>
      <c r="B652" s="9">
        <v>41327.974305555559</v>
      </c>
      <c r="C652" s="1">
        <v>60</v>
      </c>
    </row>
    <row r="653" spans="1:3" x14ac:dyDescent="0.25">
      <c r="A653" s="8">
        <v>645</v>
      </c>
      <c r="B653" s="9">
        <v>41327.973611111112</v>
      </c>
      <c r="C653" s="1">
        <v>30</v>
      </c>
    </row>
    <row r="654" spans="1:3" x14ac:dyDescent="0.25">
      <c r="A654" s="8">
        <v>646</v>
      </c>
      <c r="B654" s="9">
        <v>41327.969444444447</v>
      </c>
      <c r="C654" s="1">
        <v>5</v>
      </c>
    </row>
    <row r="655" spans="1:3" x14ac:dyDescent="0.25">
      <c r="A655" s="8">
        <v>647</v>
      </c>
      <c r="B655" s="9">
        <v>41327.96875</v>
      </c>
      <c r="C655" s="1">
        <v>10</v>
      </c>
    </row>
    <row r="656" spans="1:3" x14ac:dyDescent="0.25">
      <c r="A656" s="8">
        <v>648</v>
      </c>
      <c r="B656" s="9">
        <v>41327.963888888888</v>
      </c>
      <c r="C656" s="1">
        <v>48</v>
      </c>
    </row>
    <row r="657" spans="1:3" x14ac:dyDescent="0.25">
      <c r="A657" s="8">
        <v>649</v>
      </c>
      <c r="B657" s="9">
        <v>41327.961111111108</v>
      </c>
      <c r="C657" s="1">
        <v>25</v>
      </c>
    </row>
    <row r="658" spans="1:3" x14ac:dyDescent="0.25">
      <c r="A658" s="8">
        <v>650</v>
      </c>
      <c r="B658" s="9">
        <v>41327.954861111109</v>
      </c>
      <c r="C658" s="1">
        <v>45</v>
      </c>
    </row>
    <row r="659" spans="1:3" x14ac:dyDescent="0.25">
      <c r="A659" s="8">
        <v>651</v>
      </c>
      <c r="B659" s="9">
        <v>41327.938194444447</v>
      </c>
      <c r="C659" s="1">
        <v>70</v>
      </c>
    </row>
    <row r="660" spans="1:3" x14ac:dyDescent="0.25">
      <c r="A660" s="8">
        <v>652</v>
      </c>
      <c r="B660" s="9">
        <v>41327.934027777781</v>
      </c>
      <c r="C660" s="1">
        <v>180</v>
      </c>
    </row>
    <row r="661" spans="1:3" x14ac:dyDescent="0.25">
      <c r="A661" s="8">
        <v>653</v>
      </c>
      <c r="B661" s="9">
        <v>41327.922222222223</v>
      </c>
      <c r="C661" s="1">
        <v>60</v>
      </c>
    </row>
    <row r="662" spans="1:3" x14ac:dyDescent="0.25">
      <c r="A662" s="8">
        <v>654</v>
      </c>
      <c r="B662" s="9">
        <v>41327.922222222223</v>
      </c>
      <c r="C662" s="1">
        <v>70</v>
      </c>
    </row>
    <row r="663" spans="1:3" x14ac:dyDescent="0.25">
      <c r="A663" s="8">
        <v>655</v>
      </c>
      <c r="B663" s="9">
        <v>41327.915972222225</v>
      </c>
      <c r="C663" s="1">
        <v>45</v>
      </c>
    </row>
    <row r="664" spans="1:3" x14ac:dyDescent="0.25">
      <c r="A664" s="8">
        <v>656</v>
      </c>
      <c r="B664" s="9">
        <v>41327.914583333331</v>
      </c>
      <c r="C664" s="1">
        <v>35</v>
      </c>
    </row>
    <row r="665" spans="1:3" x14ac:dyDescent="0.25">
      <c r="A665" s="8">
        <v>657</v>
      </c>
      <c r="B665" s="9">
        <v>41327.909722222219</v>
      </c>
      <c r="C665" s="1">
        <v>30</v>
      </c>
    </row>
    <row r="666" spans="1:3" x14ac:dyDescent="0.25">
      <c r="A666" s="8">
        <v>658</v>
      </c>
      <c r="B666" s="9">
        <v>41327.906944444447</v>
      </c>
      <c r="C666" s="1">
        <v>45</v>
      </c>
    </row>
    <row r="667" spans="1:3" x14ac:dyDescent="0.25">
      <c r="A667" s="8">
        <v>659</v>
      </c>
      <c r="B667" s="9">
        <v>41327.905555555553</v>
      </c>
      <c r="C667" s="1">
        <v>60</v>
      </c>
    </row>
    <row r="668" spans="1:3" x14ac:dyDescent="0.25">
      <c r="A668" s="8">
        <v>660</v>
      </c>
      <c r="B668" s="9">
        <v>41327.897916666669</v>
      </c>
      <c r="C668" s="1">
        <v>50</v>
      </c>
    </row>
    <row r="669" spans="1:3" x14ac:dyDescent="0.25">
      <c r="A669" s="8">
        <v>661</v>
      </c>
      <c r="B669" s="9">
        <v>41327.894444444442</v>
      </c>
      <c r="C669" s="1">
        <v>100</v>
      </c>
    </row>
    <row r="670" spans="1:3" x14ac:dyDescent="0.25">
      <c r="A670" s="8">
        <v>662</v>
      </c>
      <c r="B670" s="9">
        <v>41327.887499999997</v>
      </c>
      <c r="C670" s="1">
        <v>60</v>
      </c>
    </row>
    <row r="671" spans="1:3" x14ac:dyDescent="0.25">
      <c r="A671" s="8">
        <v>663</v>
      </c>
      <c r="B671" s="9">
        <v>41327.886111111111</v>
      </c>
      <c r="C671" s="1">
        <v>45</v>
      </c>
    </row>
    <row r="672" spans="1:3" x14ac:dyDescent="0.25">
      <c r="A672" s="8">
        <v>664</v>
      </c>
      <c r="B672" s="9">
        <v>41327.879166666666</v>
      </c>
      <c r="C672" s="1">
        <v>60</v>
      </c>
    </row>
    <row r="673" spans="1:3" x14ac:dyDescent="0.25">
      <c r="A673" s="8">
        <v>665</v>
      </c>
      <c r="B673" s="9">
        <v>41327.876388888886</v>
      </c>
      <c r="C673" s="1">
        <v>60</v>
      </c>
    </row>
    <row r="674" spans="1:3" x14ac:dyDescent="0.25">
      <c r="A674" s="8">
        <v>666</v>
      </c>
      <c r="B674" s="9">
        <v>41327.873611111114</v>
      </c>
      <c r="C674" s="1">
        <v>120</v>
      </c>
    </row>
    <row r="675" spans="1:3" x14ac:dyDescent="0.25">
      <c r="A675" s="8">
        <v>667</v>
      </c>
      <c r="B675" s="9">
        <v>41327.870138888888</v>
      </c>
      <c r="C675" s="1">
        <v>1</v>
      </c>
    </row>
    <row r="676" spans="1:3" x14ac:dyDescent="0.25">
      <c r="A676" s="8">
        <v>668</v>
      </c>
      <c r="B676" s="9">
        <v>41327.867361111108</v>
      </c>
      <c r="C676" s="1">
        <v>45</v>
      </c>
    </row>
    <row r="677" spans="1:3" x14ac:dyDescent="0.25">
      <c r="A677" s="8">
        <v>669</v>
      </c>
      <c r="B677" s="9">
        <v>41327.863888888889</v>
      </c>
      <c r="C677" s="1">
        <v>60</v>
      </c>
    </row>
    <row r="678" spans="1:3" x14ac:dyDescent="0.25">
      <c r="A678" s="8">
        <v>670</v>
      </c>
      <c r="B678" s="9">
        <v>41327.859027777777</v>
      </c>
      <c r="C678" s="1">
        <v>90</v>
      </c>
    </row>
    <row r="679" spans="1:3" x14ac:dyDescent="0.25">
      <c r="A679" s="8">
        <v>671</v>
      </c>
      <c r="B679" s="9">
        <v>41327.854166666664</v>
      </c>
      <c r="C679" s="1">
        <v>50</v>
      </c>
    </row>
    <row r="680" spans="1:3" x14ac:dyDescent="0.25">
      <c r="A680" s="8">
        <v>672</v>
      </c>
      <c r="B680" s="9">
        <v>41327.849305555559</v>
      </c>
      <c r="C680" s="1">
        <v>80</v>
      </c>
    </row>
    <row r="681" spans="1:3" x14ac:dyDescent="0.25">
      <c r="A681" s="8">
        <v>673</v>
      </c>
      <c r="B681" s="9">
        <v>41327.84652777778</v>
      </c>
      <c r="C681" s="1">
        <v>120</v>
      </c>
    </row>
    <row r="682" spans="1:3" x14ac:dyDescent="0.25">
      <c r="A682" s="8">
        <v>674</v>
      </c>
      <c r="B682" s="9">
        <v>41327.84652777778</v>
      </c>
      <c r="C682" s="1">
        <v>45</v>
      </c>
    </row>
    <row r="683" spans="1:3" x14ac:dyDescent="0.25">
      <c r="A683" s="8">
        <v>675</v>
      </c>
      <c r="B683" s="9">
        <v>41327.838194444441</v>
      </c>
      <c r="C683" s="1">
        <v>45</v>
      </c>
    </row>
    <row r="684" spans="1:3" x14ac:dyDescent="0.25">
      <c r="A684" s="8">
        <v>676</v>
      </c>
      <c r="B684" s="9">
        <v>41327.835416666669</v>
      </c>
      <c r="C684" s="1">
        <v>60</v>
      </c>
    </row>
    <row r="685" spans="1:3" x14ac:dyDescent="0.25">
      <c r="A685" s="8">
        <v>677</v>
      </c>
      <c r="B685" s="9">
        <v>41327.834722222222</v>
      </c>
      <c r="C685" s="1">
        <v>15</v>
      </c>
    </row>
    <row r="686" spans="1:3" x14ac:dyDescent="0.25">
      <c r="A686" s="8">
        <v>678</v>
      </c>
      <c r="B686" s="9">
        <v>41327.829861111109</v>
      </c>
      <c r="C686" s="1">
        <v>25</v>
      </c>
    </row>
    <row r="687" spans="1:3" x14ac:dyDescent="0.25">
      <c r="A687" s="8">
        <v>679</v>
      </c>
      <c r="B687" s="9">
        <v>41327.828472222223</v>
      </c>
      <c r="C687" s="1">
        <v>22</v>
      </c>
    </row>
    <row r="688" spans="1:3" x14ac:dyDescent="0.25">
      <c r="A688" s="8">
        <v>680</v>
      </c>
      <c r="B688" s="9">
        <v>41327.82708333333</v>
      </c>
      <c r="C688" s="1">
        <v>20</v>
      </c>
    </row>
    <row r="689" spans="1:3" x14ac:dyDescent="0.25">
      <c r="A689" s="8">
        <v>681</v>
      </c>
      <c r="B689" s="9">
        <v>41327.824305555558</v>
      </c>
      <c r="C689" s="1">
        <v>60</v>
      </c>
    </row>
    <row r="690" spans="1:3" x14ac:dyDescent="0.25">
      <c r="A690" s="8">
        <v>682</v>
      </c>
      <c r="B690" s="9">
        <v>41327.822916666664</v>
      </c>
      <c r="C690" s="1">
        <v>70</v>
      </c>
    </row>
    <row r="691" spans="1:3" x14ac:dyDescent="0.25">
      <c r="A691" s="8">
        <v>683</v>
      </c>
      <c r="B691" s="9">
        <v>41327.822222222225</v>
      </c>
      <c r="C691" s="1">
        <v>35</v>
      </c>
    </row>
    <row r="692" spans="1:3" x14ac:dyDescent="0.25">
      <c r="A692" s="8">
        <v>684</v>
      </c>
      <c r="B692" s="9">
        <v>41327.820833333331</v>
      </c>
      <c r="C692" s="1">
        <v>45</v>
      </c>
    </row>
    <row r="693" spans="1:3" x14ac:dyDescent="0.25">
      <c r="A693" s="8">
        <v>685</v>
      </c>
      <c r="B693" s="9">
        <v>41327.818749999999</v>
      </c>
      <c r="C693" s="1">
        <v>50</v>
      </c>
    </row>
    <row r="694" spans="1:3" x14ac:dyDescent="0.25">
      <c r="A694" s="8">
        <v>686</v>
      </c>
      <c r="B694" s="9">
        <v>41327.818749999999</v>
      </c>
      <c r="C694" s="1">
        <v>120</v>
      </c>
    </row>
    <row r="695" spans="1:3" x14ac:dyDescent="0.25">
      <c r="A695" s="8">
        <v>687</v>
      </c>
      <c r="B695" s="9">
        <v>41327.80972222222</v>
      </c>
      <c r="C695" s="1">
        <v>70</v>
      </c>
    </row>
    <row r="696" spans="1:3" x14ac:dyDescent="0.25">
      <c r="A696" s="8">
        <v>688</v>
      </c>
      <c r="B696" s="9">
        <v>41327.806250000001</v>
      </c>
      <c r="C696" s="1">
        <v>30</v>
      </c>
    </row>
    <row r="697" spans="1:3" x14ac:dyDescent="0.25">
      <c r="A697" s="8">
        <v>689</v>
      </c>
      <c r="B697" s="9">
        <v>41327.804861111108</v>
      </c>
      <c r="C697" s="1">
        <v>90</v>
      </c>
    </row>
    <row r="698" spans="1:3" x14ac:dyDescent="0.25">
      <c r="A698" s="8">
        <v>690</v>
      </c>
      <c r="B698" s="9">
        <v>41327.802777777775</v>
      </c>
      <c r="C698" s="1">
        <v>35</v>
      </c>
    </row>
    <row r="699" spans="1:3" x14ac:dyDescent="0.25">
      <c r="A699" s="8">
        <v>691</v>
      </c>
      <c r="B699" s="9">
        <v>41327.801388888889</v>
      </c>
      <c r="C699" s="1">
        <v>40</v>
      </c>
    </row>
    <row r="700" spans="1:3" x14ac:dyDescent="0.25">
      <c r="A700" s="8">
        <v>692</v>
      </c>
      <c r="B700" s="9">
        <v>41327.800694444442</v>
      </c>
      <c r="C700" s="1">
        <v>20</v>
      </c>
    </row>
    <row r="701" spans="1:3" x14ac:dyDescent="0.25">
      <c r="A701" s="8">
        <v>693</v>
      </c>
      <c r="B701" s="9">
        <v>41327.800000000003</v>
      </c>
      <c r="C701" s="1">
        <v>100</v>
      </c>
    </row>
    <row r="702" spans="1:3" x14ac:dyDescent="0.25">
      <c r="A702" s="8">
        <v>694</v>
      </c>
      <c r="B702" s="9">
        <v>41327.799305555556</v>
      </c>
      <c r="C702" s="1">
        <v>75</v>
      </c>
    </row>
    <row r="703" spans="1:3" x14ac:dyDescent="0.25">
      <c r="A703" s="8">
        <v>695</v>
      </c>
      <c r="B703" s="9">
        <v>41327.798611111109</v>
      </c>
      <c r="C703" s="1">
        <v>20</v>
      </c>
    </row>
    <row r="704" spans="1:3" x14ac:dyDescent="0.25">
      <c r="A704" s="8">
        <v>696</v>
      </c>
      <c r="B704" s="9">
        <v>41327.79791666667</v>
      </c>
      <c r="C704" s="1">
        <v>45</v>
      </c>
    </row>
    <row r="705" spans="1:3" x14ac:dyDescent="0.25">
      <c r="A705" s="8">
        <v>697</v>
      </c>
      <c r="B705" s="9">
        <v>41327.79583333333</v>
      </c>
      <c r="C705" s="1">
        <v>10</v>
      </c>
    </row>
    <row r="706" spans="1:3" x14ac:dyDescent="0.25">
      <c r="A706" s="8">
        <v>698</v>
      </c>
      <c r="B706" s="9">
        <v>41327.79583333333</v>
      </c>
      <c r="C706" s="1">
        <v>25</v>
      </c>
    </row>
    <row r="707" spans="1:3" x14ac:dyDescent="0.25">
      <c r="A707" s="8">
        <v>699</v>
      </c>
      <c r="B707" s="9">
        <v>41327.795138888891</v>
      </c>
      <c r="C707" s="1">
        <v>45</v>
      </c>
    </row>
    <row r="708" spans="1:3" x14ac:dyDescent="0.25">
      <c r="A708" s="8">
        <v>700</v>
      </c>
      <c r="B708" s="9">
        <v>41327.792361111111</v>
      </c>
      <c r="C708" s="1">
        <v>45</v>
      </c>
    </row>
    <row r="709" spans="1:3" x14ac:dyDescent="0.25">
      <c r="A709" s="8">
        <v>701</v>
      </c>
      <c r="B709" s="9">
        <v>41327.792361111111</v>
      </c>
      <c r="C709" s="1">
        <v>40</v>
      </c>
    </row>
    <row r="710" spans="1:3" x14ac:dyDescent="0.25">
      <c r="A710" s="8">
        <v>702</v>
      </c>
      <c r="B710" s="9">
        <v>41327.791666666664</v>
      </c>
      <c r="C710" s="1">
        <v>2</v>
      </c>
    </row>
    <row r="711" spans="1:3" x14ac:dyDescent="0.25">
      <c r="A711" s="8">
        <v>703</v>
      </c>
      <c r="B711" s="9">
        <v>41327.786111111112</v>
      </c>
      <c r="C711" s="1">
        <v>40</v>
      </c>
    </row>
    <row r="712" spans="1:3" x14ac:dyDescent="0.25">
      <c r="A712" s="8">
        <v>704</v>
      </c>
      <c r="B712" s="9">
        <v>41327.785416666666</v>
      </c>
      <c r="C712" s="1">
        <v>40</v>
      </c>
    </row>
    <row r="713" spans="1:3" x14ac:dyDescent="0.25">
      <c r="A713" s="8">
        <v>705</v>
      </c>
      <c r="B713" s="9">
        <v>41327.78402777778</v>
      </c>
      <c r="C713" s="1">
        <v>60</v>
      </c>
    </row>
    <row r="714" spans="1:3" x14ac:dyDescent="0.25">
      <c r="A714" s="8">
        <v>706</v>
      </c>
      <c r="B714" s="9">
        <v>41327.781944444447</v>
      </c>
      <c r="C714" s="1">
        <v>60</v>
      </c>
    </row>
    <row r="715" spans="1:3" x14ac:dyDescent="0.25">
      <c r="A715" s="8">
        <v>707</v>
      </c>
      <c r="B715" s="9">
        <v>41327.77847222222</v>
      </c>
      <c r="C715" s="1">
        <v>30</v>
      </c>
    </row>
    <row r="716" spans="1:3" x14ac:dyDescent="0.25">
      <c r="A716" s="8">
        <v>708</v>
      </c>
      <c r="B716" s="9">
        <v>41327.777083333334</v>
      </c>
      <c r="C716" s="1">
        <v>45</v>
      </c>
    </row>
    <row r="717" spans="1:3" x14ac:dyDescent="0.25">
      <c r="A717" s="8">
        <v>709</v>
      </c>
      <c r="B717" s="9">
        <v>41327.773611111108</v>
      </c>
      <c r="C717" s="1">
        <v>35</v>
      </c>
    </row>
    <row r="718" spans="1:3" x14ac:dyDescent="0.25">
      <c r="A718" s="8">
        <v>710</v>
      </c>
      <c r="B718" s="9">
        <v>41327.772916666669</v>
      </c>
      <c r="C718" s="1">
        <v>5</v>
      </c>
    </row>
    <row r="719" spans="1:3" x14ac:dyDescent="0.25">
      <c r="A719" s="8">
        <v>711</v>
      </c>
      <c r="B719" s="9">
        <v>41327.772222222222</v>
      </c>
      <c r="C719" s="1">
        <v>80</v>
      </c>
    </row>
    <row r="720" spans="1:3" x14ac:dyDescent="0.25">
      <c r="A720" s="8">
        <v>712</v>
      </c>
      <c r="B720" s="9">
        <v>41327.772222222222</v>
      </c>
      <c r="C720" s="1">
        <v>2</v>
      </c>
    </row>
    <row r="721" spans="1:3" x14ac:dyDescent="0.25">
      <c r="A721" s="8">
        <v>713</v>
      </c>
      <c r="B721" s="9">
        <v>41327.770833333336</v>
      </c>
      <c r="C721" s="1">
        <v>90</v>
      </c>
    </row>
    <row r="722" spans="1:3" x14ac:dyDescent="0.25">
      <c r="A722" s="8">
        <v>714</v>
      </c>
      <c r="B722" s="9">
        <v>41327.769444444442</v>
      </c>
      <c r="C722" s="1">
        <v>50</v>
      </c>
    </row>
    <row r="723" spans="1:3" x14ac:dyDescent="0.25">
      <c r="A723" s="8">
        <v>715</v>
      </c>
      <c r="B723" s="9">
        <v>41327.767361111109</v>
      </c>
      <c r="C723" s="1">
        <v>90</v>
      </c>
    </row>
    <row r="724" spans="1:3" x14ac:dyDescent="0.25">
      <c r="A724" s="8">
        <v>716</v>
      </c>
      <c r="B724" s="9">
        <v>41327.767361111109</v>
      </c>
      <c r="C724" s="1">
        <v>60</v>
      </c>
    </row>
    <row r="725" spans="1:3" x14ac:dyDescent="0.25">
      <c r="A725" s="8">
        <v>717</v>
      </c>
      <c r="B725" s="9">
        <v>41327.765277777777</v>
      </c>
      <c r="C725" s="1">
        <v>60</v>
      </c>
    </row>
    <row r="726" spans="1:3" x14ac:dyDescent="0.25">
      <c r="A726" s="8">
        <v>718</v>
      </c>
      <c r="B726" s="9">
        <v>41327.762499999997</v>
      </c>
      <c r="C726" s="1">
        <v>10</v>
      </c>
    </row>
    <row r="727" spans="1:3" x14ac:dyDescent="0.25">
      <c r="A727" s="8">
        <v>719</v>
      </c>
      <c r="B727" s="9">
        <v>41327.761805555558</v>
      </c>
      <c r="C727" s="1">
        <v>45</v>
      </c>
    </row>
    <row r="728" spans="1:3" x14ac:dyDescent="0.25">
      <c r="A728" s="8">
        <v>720</v>
      </c>
      <c r="B728" s="9">
        <v>41327.761805555558</v>
      </c>
      <c r="C728" s="1">
        <v>30</v>
      </c>
    </row>
    <row r="729" spans="1:3" x14ac:dyDescent="0.25">
      <c r="A729" s="8">
        <v>721</v>
      </c>
      <c r="B729" s="9">
        <v>41327.760416666664</v>
      </c>
      <c r="C729" s="1">
        <v>75</v>
      </c>
    </row>
    <row r="730" spans="1:3" x14ac:dyDescent="0.25">
      <c r="A730" s="8">
        <v>722</v>
      </c>
      <c r="B730" s="9">
        <v>41327.760416666664</v>
      </c>
      <c r="C730" s="1">
        <v>60</v>
      </c>
    </row>
    <row r="731" spans="1:3" x14ac:dyDescent="0.25">
      <c r="A731" s="8">
        <v>723</v>
      </c>
      <c r="B731" s="9">
        <v>41327.759027777778</v>
      </c>
      <c r="C731" s="1">
        <v>62</v>
      </c>
    </row>
    <row r="732" spans="1:3" x14ac:dyDescent="0.25">
      <c r="A732" s="8">
        <v>724</v>
      </c>
      <c r="B732" s="9">
        <v>41327.757638888892</v>
      </c>
      <c r="C732" s="1">
        <v>40</v>
      </c>
    </row>
    <row r="733" spans="1:3" x14ac:dyDescent="0.25">
      <c r="A733" s="8">
        <v>725</v>
      </c>
      <c r="B733" s="9">
        <v>41327.755555555559</v>
      </c>
      <c r="C733" s="1">
        <v>45</v>
      </c>
    </row>
    <row r="734" spans="1:3" x14ac:dyDescent="0.25">
      <c r="A734" s="8">
        <v>726</v>
      </c>
      <c r="B734" s="9">
        <v>41327.75277777778</v>
      </c>
      <c r="C734" s="1">
        <v>15</v>
      </c>
    </row>
    <row r="735" spans="1:3" x14ac:dyDescent="0.25">
      <c r="A735" s="8">
        <v>727</v>
      </c>
      <c r="B735" s="9">
        <v>41327.751388888886</v>
      </c>
      <c r="C735" s="1">
        <v>35</v>
      </c>
    </row>
    <row r="736" spans="1:3" x14ac:dyDescent="0.25">
      <c r="A736" s="8">
        <v>728</v>
      </c>
      <c r="B736" s="9">
        <v>41327.750694444447</v>
      </c>
      <c r="C736" s="1">
        <v>60</v>
      </c>
    </row>
    <row r="737" spans="1:3" x14ac:dyDescent="0.25">
      <c r="A737" s="8">
        <v>729</v>
      </c>
      <c r="B737" s="9">
        <v>41327.748611111114</v>
      </c>
      <c r="C737" s="1">
        <v>40</v>
      </c>
    </row>
    <row r="738" spans="1:3" x14ac:dyDescent="0.25">
      <c r="A738" s="8">
        <v>730</v>
      </c>
      <c r="B738" s="9">
        <v>41327.74722222222</v>
      </c>
      <c r="C738" s="1">
        <v>75</v>
      </c>
    </row>
    <row r="739" spans="1:3" x14ac:dyDescent="0.25">
      <c r="A739" s="8">
        <v>731</v>
      </c>
      <c r="B739" s="9">
        <v>41327.746527777781</v>
      </c>
      <c r="C739" s="1">
        <v>50</v>
      </c>
    </row>
    <row r="740" spans="1:3" x14ac:dyDescent="0.25">
      <c r="A740" s="8">
        <v>732</v>
      </c>
      <c r="B740" s="9">
        <v>41327.744444444441</v>
      </c>
      <c r="C740" s="1">
        <v>60</v>
      </c>
    </row>
    <row r="741" spans="1:3" x14ac:dyDescent="0.25">
      <c r="A741" s="8">
        <v>733</v>
      </c>
      <c r="B741" s="9">
        <v>41327.743750000001</v>
      </c>
      <c r="C741" s="1">
        <v>20</v>
      </c>
    </row>
    <row r="742" spans="1:3" x14ac:dyDescent="0.25">
      <c r="A742" s="8">
        <v>734</v>
      </c>
      <c r="B742" s="9">
        <v>41327.743055555555</v>
      </c>
      <c r="C742" s="1">
        <v>120</v>
      </c>
    </row>
    <row r="743" spans="1:3" x14ac:dyDescent="0.25">
      <c r="A743" s="8">
        <v>735</v>
      </c>
      <c r="B743" s="9">
        <v>41327.742361111108</v>
      </c>
      <c r="C743" s="1">
        <v>75</v>
      </c>
    </row>
    <row r="744" spans="1:3" x14ac:dyDescent="0.25">
      <c r="A744" s="8">
        <v>736</v>
      </c>
      <c r="B744" s="9">
        <v>41327.741666666669</v>
      </c>
      <c r="C744" s="1">
        <v>60</v>
      </c>
    </row>
    <row r="745" spans="1:3" x14ac:dyDescent="0.25">
      <c r="A745" s="8">
        <v>737</v>
      </c>
      <c r="B745" s="9">
        <v>41327.737500000003</v>
      </c>
      <c r="C745" s="1">
        <v>15</v>
      </c>
    </row>
    <row r="746" spans="1:3" x14ac:dyDescent="0.25">
      <c r="A746" s="8">
        <v>738</v>
      </c>
      <c r="B746" s="9">
        <v>41327.736805555556</v>
      </c>
      <c r="C746" s="1">
        <v>20</v>
      </c>
    </row>
    <row r="747" spans="1:3" x14ac:dyDescent="0.25">
      <c r="A747" s="8">
        <v>739</v>
      </c>
      <c r="B747" s="9">
        <v>41327.736805555556</v>
      </c>
      <c r="C747" s="1">
        <v>45</v>
      </c>
    </row>
    <row r="748" spans="1:3" x14ac:dyDescent="0.25">
      <c r="A748" s="8">
        <v>740</v>
      </c>
      <c r="B748" s="9">
        <v>41327.736805555556</v>
      </c>
      <c r="C748" s="1">
        <v>60</v>
      </c>
    </row>
    <row r="749" spans="1:3" x14ac:dyDescent="0.25">
      <c r="A749" s="8">
        <v>741</v>
      </c>
      <c r="B749" s="9">
        <v>41327.736111111109</v>
      </c>
      <c r="C749" s="1">
        <v>70</v>
      </c>
    </row>
    <row r="750" spans="1:3" x14ac:dyDescent="0.25">
      <c r="A750" s="8">
        <v>742</v>
      </c>
      <c r="B750" s="9">
        <v>41327.736111111109</v>
      </c>
      <c r="C750" s="1">
        <v>50</v>
      </c>
    </row>
    <row r="751" spans="1:3" x14ac:dyDescent="0.25">
      <c r="A751" s="8">
        <v>743</v>
      </c>
      <c r="B751" s="9">
        <v>41327.734722222223</v>
      </c>
      <c r="C751" s="1">
        <v>40</v>
      </c>
    </row>
    <row r="752" spans="1:3" x14ac:dyDescent="0.25">
      <c r="A752" s="8">
        <v>744</v>
      </c>
      <c r="B752" s="9">
        <v>41327.731249999997</v>
      </c>
      <c r="C752" s="1">
        <v>45</v>
      </c>
    </row>
    <row r="753" spans="1:3" x14ac:dyDescent="0.25">
      <c r="A753" s="8">
        <v>745</v>
      </c>
      <c r="B753" s="9">
        <v>41327.729861111111</v>
      </c>
      <c r="C753" s="1">
        <v>35</v>
      </c>
    </row>
    <row r="754" spans="1:3" x14ac:dyDescent="0.25">
      <c r="A754" s="8">
        <v>746</v>
      </c>
      <c r="B754" s="9">
        <v>41327.727777777778</v>
      </c>
      <c r="C754" s="1">
        <v>45</v>
      </c>
    </row>
    <row r="755" spans="1:3" x14ac:dyDescent="0.25">
      <c r="A755" s="8">
        <v>747</v>
      </c>
      <c r="B755" s="9">
        <v>41327.727777777778</v>
      </c>
      <c r="C755" s="1">
        <v>20</v>
      </c>
    </row>
    <row r="756" spans="1:3" x14ac:dyDescent="0.25">
      <c r="A756" s="8">
        <v>748</v>
      </c>
      <c r="B756" s="9">
        <v>41327.727083333331</v>
      </c>
      <c r="C756" s="1">
        <v>40</v>
      </c>
    </row>
    <row r="757" spans="1:3" x14ac:dyDescent="0.25">
      <c r="A757" s="8">
        <v>749</v>
      </c>
      <c r="B757" s="9">
        <v>41327.727083333331</v>
      </c>
      <c r="C757" s="1">
        <v>50</v>
      </c>
    </row>
    <row r="758" spans="1:3" x14ac:dyDescent="0.25">
      <c r="A758" s="8">
        <v>750</v>
      </c>
      <c r="B758" s="9">
        <v>41327.725694444445</v>
      </c>
      <c r="C758" s="1">
        <v>15</v>
      </c>
    </row>
    <row r="759" spans="1:3" x14ac:dyDescent="0.25">
      <c r="A759" s="8">
        <v>751</v>
      </c>
      <c r="B759" s="9">
        <v>41327.725694444445</v>
      </c>
      <c r="C759" s="1">
        <v>70</v>
      </c>
    </row>
    <row r="760" spans="1:3" x14ac:dyDescent="0.25">
      <c r="A760" s="8">
        <v>752</v>
      </c>
      <c r="B760" s="9">
        <v>41327.724999999999</v>
      </c>
      <c r="C760" s="1">
        <v>45</v>
      </c>
    </row>
    <row r="761" spans="1:3" x14ac:dyDescent="0.25">
      <c r="A761" s="8">
        <v>753</v>
      </c>
      <c r="B761" s="9">
        <v>41327.724999999999</v>
      </c>
      <c r="C761" s="1">
        <v>50</v>
      </c>
    </row>
    <row r="762" spans="1:3" x14ac:dyDescent="0.25">
      <c r="A762" s="8">
        <v>754</v>
      </c>
      <c r="B762" s="9">
        <v>41327.723611111112</v>
      </c>
      <c r="C762" s="1">
        <v>60</v>
      </c>
    </row>
    <row r="763" spans="1:3" x14ac:dyDescent="0.25">
      <c r="A763" s="8">
        <v>755</v>
      </c>
      <c r="B763" s="9">
        <v>41327.723611111112</v>
      </c>
      <c r="C763" s="1">
        <v>15</v>
      </c>
    </row>
    <row r="764" spans="1:3" x14ac:dyDescent="0.25">
      <c r="A764" s="8">
        <v>756</v>
      </c>
      <c r="B764" s="9">
        <v>41327.720833333333</v>
      </c>
      <c r="C764" s="1">
        <v>25</v>
      </c>
    </row>
    <row r="765" spans="1:3" x14ac:dyDescent="0.25">
      <c r="A765" s="8">
        <v>757</v>
      </c>
      <c r="B765" s="9">
        <v>41327.720833333333</v>
      </c>
      <c r="C765" s="1">
        <v>60</v>
      </c>
    </row>
    <row r="766" spans="1:3" x14ac:dyDescent="0.25">
      <c r="A766" s="8">
        <v>758</v>
      </c>
      <c r="B766" s="9">
        <v>41327.719444444447</v>
      </c>
      <c r="C766" s="1">
        <v>120</v>
      </c>
    </row>
    <row r="767" spans="1:3" x14ac:dyDescent="0.25">
      <c r="A767" s="8">
        <v>759</v>
      </c>
      <c r="B767" s="9">
        <v>41327.718055555553</v>
      </c>
      <c r="C767" s="1">
        <v>25</v>
      </c>
    </row>
    <row r="768" spans="1:3" x14ac:dyDescent="0.25">
      <c r="A768" s="8">
        <v>760</v>
      </c>
      <c r="B768" s="9">
        <v>41327.718055555553</v>
      </c>
      <c r="C768" s="1">
        <v>25</v>
      </c>
    </row>
    <row r="769" spans="1:3" x14ac:dyDescent="0.25">
      <c r="A769" s="8">
        <v>761</v>
      </c>
      <c r="B769" s="9">
        <v>41327.709027777775</v>
      </c>
      <c r="C769" s="1">
        <v>50</v>
      </c>
    </row>
    <row r="770" spans="1:3" x14ac:dyDescent="0.25">
      <c r="A770" s="8">
        <v>762</v>
      </c>
      <c r="B770" s="9">
        <v>41327.709027777775</v>
      </c>
      <c r="C770" s="1">
        <v>45</v>
      </c>
    </row>
    <row r="771" spans="1:3" x14ac:dyDescent="0.25">
      <c r="A771" s="8">
        <v>763</v>
      </c>
      <c r="B771" s="9">
        <v>41327.708333333336</v>
      </c>
      <c r="C771" s="1">
        <v>60</v>
      </c>
    </row>
    <row r="772" spans="1:3" x14ac:dyDescent="0.25">
      <c r="A772" s="8">
        <v>764</v>
      </c>
      <c r="B772" s="9">
        <v>41327.708333333336</v>
      </c>
      <c r="C772" s="1">
        <v>1</v>
      </c>
    </row>
    <row r="773" spans="1:3" x14ac:dyDescent="0.25">
      <c r="A773" s="8">
        <v>765</v>
      </c>
      <c r="B773" s="9">
        <v>41327.706944444442</v>
      </c>
      <c r="C773" s="1">
        <v>35</v>
      </c>
    </row>
    <row r="774" spans="1:3" x14ac:dyDescent="0.25">
      <c r="A774" s="8">
        <v>766</v>
      </c>
      <c r="B774" s="9">
        <v>41327.706250000003</v>
      </c>
      <c r="C774" s="1">
        <v>30</v>
      </c>
    </row>
    <row r="775" spans="1:3" x14ac:dyDescent="0.25">
      <c r="A775" s="8">
        <v>767</v>
      </c>
      <c r="B775" s="9">
        <v>41327.705555555556</v>
      </c>
      <c r="C775" s="1">
        <v>60</v>
      </c>
    </row>
    <row r="776" spans="1:3" x14ac:dyDescent="0.25">
      <c r="A776" s="8">
        <v>768</v>
      </c>
      <c r="B776" s="9">
        <v>41327.701388888891</v>
      </c>
      <c r="C776" s="1">
        <v>25</v>
      </c>
    </row>
    <row r="777" spans="1:3" x14ac:dyDescent="0.25">
      <c r="A777" s="8">
        <v>769</v>
      </c>
      <c r="B777" s="9">
        <v>41327.699305555558</v>
      </c>
      <c r="C777" s="1">
        <v>45</v>
      </c>
    </row>
    <row r="778" spans="1:3" x14ac:dyDescent="0.25">
      <c r="A778" s="8">
        <v>770</v>
      </c>
      <c r="B778" s="9">
        <v>41327.699305555558</v>
      </c>
      <c r="C778" s="1">
        <v>30</v>
      </c>
    </row>
    <row r="779" spans="1:3" x14ac:dyDescent="0.25">
      <c r="A779" s="8">
        <v>771</v>
      </c>
      <c r="B779" s="9">
        <v>41327.698611111111</v>
      </c>
      <c r="C779" s="1">
        <v>120</v>
      </c>
    </row>
    <row r="780" spans="1:3" x14ac:dyDescent="0.25">
      <c r="A780" s="8">
        <v>772</v>
      </c>
      <c r="B780" s="9">
        <v>41327.696527777778</v>
      </c>
      <c r="C780" s="1">
        <v>35</v>
      </c>
    </row>
    <row r="781" spans="1:3" x14ac:dyDescent="0.25">
      <c r="A781" s="8">
        <v>773</v>
      </c>
      <c r="B781" s="9">
        <v>41327.696527777778</v>
      </c>
      <c r="C781" s="1">
        <v>25</v>
      </c>
    </row>
    <row r="782" spans="1:3" x14ac:dyDescent="0.25">
      <c r="A782" s="8">
        <v>774</v>
      </c>
      <c r="B782" s="9">
        <v>41327.695138888892</v>
      </c>
      <c r="C782" s="1">
        <v>60</v>
      </c>
    </row>
    <row r="783" spans="1:3" x14ac:dyDescent="0.25">
      <c r="A783" s="8">
        <v>775</v>
      </c>
      <c r="B783" s="9">
        <v>41327.694444444445</v>
      </c>
      <c r="C783" s="1">
        <v>50</v>
      </c>
    </row>
    <row r="784" spans="1:3" x14ac:dyDescent="0.25">
      <c r="A784" s="8">
        <v>776</v>
      </c>
      <c r="B784" s="9">
        <v>41327.693749999999</v>
      </c>
      <c r="C784" s="1">
        <v>60</v>
      </c>
    </row>
    <row r="785" spans="1:3" x14ac:dyDescent="0.25">
      <c r="A785" s="8">
        <v>777</v>
      </c>
      <c r="B785" s="9">
        <v>41327.693055555559</v>
      </c>
      <c r="C785" s="1">
        <v>50</v>
      </c>
    </row>
    <row r="786" spans="1:3" x14ac:dyDescent="0.25">
      <c r="A786" s="8">
        <v>778</v>
      </c>
      <c r="B786" s="9">
        <v>41327.693055555559</v>
      </c>
      <c r="C786" s="1">
        <v>40</v>
      </c>
    </row>
    <row r="787" spans="1:3" x14ac:dyDescent="0.25">
      <c r="A787" s="8">
        <v>779</v>
      </c>
      <c r="B787" s="9">
        <v>41327.690972222219</v>
      </c>
      <c r="C787" s="1">
        <v>45</v>
      </c>
    </row>
    <row r="788" spans="1:3" x14ac:dyDescent="0.25">
      <c r="A788" s="8">
        <v>780</v>
      </c>
      <c r="B788" s="9">
        <v>41327.688888888886</v>
      </c>
      <c r="C788" s="1">
        <v>90</v>
      </c>
    </row>
    <row r="789" spans="1:3" x14ac:dyDescent="0.25">
      <c r="A789" s="8">
        <v>781</v>
      </c>
      <c r="B789" s="9">
        <v>41327.6875</v>
      </c>
      <c r="C789" s="1">
        <v>70</v>
      </c>
    </row>
    <row r="790" spans="1:3" x14ac:dyDescent="0.25">
      <c r="A790" s="8">
        <v>782</v>
      </c>
      <c r="B790" s="9">
        <v>41327.686805555553</v>
      </c>
      <c r="C790" s="1">
        <v>50</v>
      </c>
    </row>
    <row r="791" spans="1:3" x14ac:dyDescent="0.25">
      <c r="A791" s="8">
        <v>783</v>
      </c>
      <c r="B791" s="9">
        <v>41327.68472222222</v>
      </c>
      <c r="C791" s="1">
        <v>20</v>
      </c>
    </row>
    <row r="792" spans="1:3" x14ac:dyDescent="0.25">
      <c r="A792" s="8">
        <v>784</v>
      </c>
      <c r="B792" s="9">
        <v>41327.684027777781</v>
      </c>
      <c r="C792" s="1">
        <v>25</v>
      </c>
    </row>
    <row r="793" spans="1:3" x14ac:dyDescent="0.25">
      <c r="A793" s="8">
        <v>785</v>
      </c>
      <c r="B793" s="9">
        <v>41327.681944444441</v>
      </c>
      <c r="C793" s="1">
        <v>45</v>
      </c>
    </row>
    <row r="794" spans="1:3" x14ac:dyDescent="0.25">
      <c r="A794" s="8">
        <v>786</v>
      </c>
      <c r="B794" s="9">
        <v>41327.681250000001</v>
      </c>
      <c r="C794" s="1">
        <v>20</v>
      </c>
    </row>
    <row r="795" spans="1:3" x14ac:dyDescent="0.25">
      <c r="A795" s="8">
        <v>787</v>
      </c>
      <c r="B795" s="9">
        <v>41327.679861111108</v>
      </c>
      <c r="C795" s="1">
        <v>30</v>
      </c>
    </row>
    <row r="796" spans="1:3" x14ac:dyDescent="0.25">
      <c r="A796" s="8">
        <v>788</v>
      </c>
      <c r="B796" s="9">
        <v>41327.678472222222</v>
      </c>
      <c r="C796" s="1">
        <v>80</v>
      </c>
    </row>
    <row r="797" spans="1:3" x14ac:dyDescent="0.25">
      <c r="A797" s="8">
        <v>789</v>
      </c>
      <c r="B797" s="9">
        <v>41327.677777777775</v>
      </c>
      <c r="C797" s="1">
        <v>60</v>
      </c>
    </row>
    <row r="798" spans="1:3" x14ac:dyDescent="0.25">
      <c r="A798" s="8">
        <v>790</v>
      </c>
      <c r="B798" s="9">
        <v>41327.677083333336</v>
      </c>
      <c r="C798" s="1">
        <v>35</v>
      </c>
    </row>
    <row r="799" spans="1:3" x14ac:dyDescent="0.25">
      <c r="A799" s="8">
        <v>791</v>
      </c>
      <c r="B799" s="9">
        <v>41327.676388888889</v>
      </c>
      <c r="C799" s="1">
        <v>60</v>
      </c>
    </row>
    <row r="800" spans="1:3" x14ac:dyDescent="0.25">
      <c r="A800" s="8">
        <v>792</v>
      </c>
      <c r="B800" s="9">
        <v>41327.675694444442</v>
      </c>
      <c r="C800" s="1">
        <v>50</v>
      </c>
    </row>
    <row r="801" spans="1:3" x14ac:dyDescent="0.25">
      <c r="A801" s="8">
        <v>793</v>
      </c>
      <c r="B801" s="9">
        <v>41327.673611111109</v>
      </c>
      <c r="C801" s="1">
        <v>45</v>
      </c>
    </row>
    <row r="802" spans="1:3" x14ac:dyDescent="0.25">
      <c r="A802" s="8">
        <v>794</v>
      </c>
      <c r="B802" s="9">
        <v>41327.67291666667</v>
      </c>
      <c r="C802" s="1">
        <v>70</v>
      </c>
    </row>
    <row r="803" spans="1:3" x14ac:dyDescent="0.25">
      <c r="A803" s="8">
        <v>795</v>
      </c>
      <c r="B803" s="9">
        <v>41327.67291666667</v>
      </c>
      <c r="C803" s="1">
        <v>45</v>
      </c>
    </row>
    <row r="804" spans="1:3" x14ac:dyDescent="0.25">
      <c r="A804" s="8">
        <v>796</v>
      </c>
      <c r="B804" s="9">
        <v>41327.672222222223</v>
      </c>
      <c r="C804" s="1">
        <v>35</v>
      </c>
    </row>
    <row r="805" spans="1:3" x14ac:dyDescent="0.25">
      <c r="A805" s="8">
        <v>797</v>
      </c>
      <c r="B805" s="9">
        <v>41327.672222222223</v>
      </c>
      <c r="C805" s="1">
        <v>30</v>
      </c>
    </row>
    <row r="806" spans="1:3" x14ac:dyDescent="0.25">
      <c r="A806" s="8">
        <v>798</v>
      </c>
      <c r="B806" s="9">
        <v>41327.671527777777</v>
      </c>
      <c r="C806" s="1">
        <v>50</v>
      </c>
    </row>
    <row r="807" spans="1:3" x14ac:dyDescent="0.25">
      <c r="A807" s="8">
        <v>799</v>
      </c>
      <c r="B807" s="9">
        <v>41327.669444444444</v>
      </c>
      <c r="C807" s="1">
        <v>45</v>
      </c>
    </row>
    <row r="808" spans="1:3" x14ac:dyDescent="0.25">
      <c r="A808" s="8">
        <v>800</v>
      </c>
      <c r="B808" s="9">
        <v>41327.668749999997</v>
      </c>
      <c r="C808" s="1">
        <v>25</v>
      </c>
    </row>
    <row r="809" spans="1:3" x14ac:dyDescent="0.25">
      <c r="A809" s="8">
        <v>801</v>
      </c>
      <c r="B809" s="9">
        <v>41327.668749999997</v>
      </c>
      <c r="C809" s="1">
        <v>60</v>
      </c>
    </row>
    <row r="810" spans="1:3" x14ac:dyDescent="0.25">
      <c r="A810" s="8">
        <v>802</v>
      </c>
      <c r="B810" s="9">
        <v>41327.668749999997</v>
      </c>
      <c r="C810" s="1">
        <v>90</v>
      </c>
    </row>
    <row r="811" spans="1:3" x14ac:dyDescent="0.25">
      <c r="A811" s="8">
        <v>803</v>
      </c>
      <c r="B811" s="9">
        <v>41327.668055555558</v>
      </c>
      <c r="C811" s="1">
        <v>50</v>
      </c>
    </row>
    <row r="812" spans="1:3" x14ac:dyDescent="0.25">
      <c r="A812" s="8">
        <v>804</v>
      </c>
      <c r="B812" s="9">
        <v>41327.667361111111</v>
      </c>
      <c r="C812" s="1">
        <v>30</v>
      </c>
    </row>
    <row r="813" spans="1:3" x14ac:dyDescent="0.25">
      <c r="A813" s="8">
        <v>805</v>
      </c>
      <c r="B813" s="9">
        <v>41327.666666666664</v>
      </c>
      <c r="C813" s="1">
        <v>30</v>
      </c>
    </row>
    <row r="814" spans="1:3" x14ac:dyDescent="0.25">
      <c r="A814" s="8">
        <v>806</v>
      </c>
      <c r="B814" s="9">
        <v>41327.666666666664</v>
      </c>
      <c r="C814" s="1">
        <v>35</v>
      </c>
    </row>
    <row r="815" spans="1:3" x14ac:dyDescent="0.25">
      <c r="A815" s="8">
        <v>807</v>
      </c>
      <c r="B815" s="9">
        <v>41327.665972222225</v>
      </c>
      <c r="C815" s="1">
        <v>60</v>
      </c>
    </row>
    <row r="816" spans="1:3" x14ac:dyDescent="0.25">
      <c r="A816" s="8">
        <v>808</v>
      </c>
      <c r="B816" s="9">
        <v>41327.664583333331</v>
      </c>
      <c r="C816" s="1">
        <v>15</v>
      </c>
    </row>
    <row r="817" spans="1:3" x14ac:dyDescent="0.25">
      <c r="A817" s="8">
        <v>809</v>
      </c>
      <c r="B817" s="9">
        <v>41327.664583333331</v>
      </c>
      <c r="C817" s="1">
        <v>45</v>
      </c>
    </row>
    <row r="818" spans="1:3" x14ac:dyDescent="0.25">
      <c r="A818" s="8">
        <v>810</v>
      </c>
      <c r="B818" s="9">
        <v>41327.663888888892</v>
      </c>
      <c r="C818" s="1">
        <v>30</v>
      </c>
    </row>
    <row r="819" spans="1:3" x14ac:dyDescent="0.25">
      <c r="A819" s="8">
        <v>811</v>
      </c>
      <c r="B819" s="9">
        <v>41327.662499999999</v>
      </c>
      <c r="C819" s="1">
        <v>30</v>
      </c>
    </row>
    <row r="820" spans="1:3" x14ac:dyDescent="0.25">
      <c r="A820" s="8">
        <v>812</v>
      </c>
      <c r="B820" s="9">
        <v>41327.661805555559</v>
      </c>
      <c r="C820" s="1">
        <v>60</v>
      </c>
    </row>
    <row r="821" spans="1:3" x14ac:dyDescent="0.25">
      <c r="A821" s="8">
        <v>813</v>
      </c>
      <c r="B821" s="9">
        <v>41327.661805555559</v>
      </c>
      <c r="C821" s="1">
        <v>40</v>
      </c>
    </row>
    <row r="822" spans="1:3" x14ac:dyDescent="0.25">
      <c r="A822" s="8">
        <v>814</v>
      </c>
      <c r="B822" s="9">
        <v>41327.661111111112</v>
      </c>
      <c r="C822" s="1">
        <v>60</v>
      </c>
    </row>
    <row r="823" spans="1:3" x14ac:dyDescent="0.25">
      <c r="A823" s="8">
        <v>815</v>
      </c>
      <c r="B823" s="9">
        <v>41327.659722222219</v>
      </c>
      <c r="C823" s="1">
        <v>30</v>
      </c>
    </row>
    <row r="824" spans="1:3" x14ac:dyDescent="0.25">
      <c r="A824" s="8">
        <v>816</v>
      </c>
      <c r="B824" s="9">
        <v>41327.659722222219</v>
      </c>
      <c r="C824" s="1">
        <v>20</v>
      </c>
    </row>
    <row r="825" spans="1:3" x14ac:dyDescent="0.25">
      <c r="A825" s="8">
        <v>817</v>
      </c>
      <c r="B825" s="9">
        <v>41327.659722222219</v>
      </c>
      <c r="C825" s="1">
        <v>60</v>
      </c>
    </row>
    <row r="826" spans="1:3" x14ac:dyDescent="0.25">
      <c r="A826" s="8">
        <v>818</v>
      </c>
      <c r="B826" s="9">
        <v>41327.65902777778</v>
      </c>
      <c r="C826" s="1">
        <v>90</v>
      </c>
    </row>
    <row r="827" spans="1:3" x14ac:dyDescent="0.25">
      <c r="A827" s="8">
        <v>819</v>
      </c>
      <c r="B827" s="9">
        <v>41327.65625</v>
      </c>
      <c r="C827" s="1">
        <v>25</v>
      </c>
    </row>
    <row r="828" spans="1:3" x14ac:dyDescent="0.25">
      <c r="A828" s="8">
        <v>820</v>
      </c>
      <c r="B828" s="9">
        <v>41327.655555555553</v>
      </c>
      <c r="C828" s="1">
        <v>60</v>
      </c>
    </row>
    <row r="829" spans="1:3" x14ac:dyDescent="0.25">
      <c r="A829" s="8">
        <v>821</v>
      </c>
      <c r="B829" s="9">
        <v>41327.654166666667</v>
      </c>
      <c r="C829" s="1">
        <v>2</v>
      </c>
    </row>
    <row r="830" spans="1:3" x14ac:dyDescent="0.25">
      <c r="A830" s="8">
        <v>822</v>
      </c>
      <c r="B830" s="9">
        <v>41327.654166666667</v>
      </c>
      <c r="C830" s="1">
        <v>60</v>
      </c>
    </row>
    <row r="831" spans="1:3" x14ac:dyDescent="0.25">
      <c r="A831" s="8">
        <v>823</v>
      </c>
      <c r="B831" s="9">
        <v>41327.65347222222</v>
      </c>
      <c r="C831" s="1">
        <v>40</v>
      </c>
    </row>
    <row r="832" spans="1:3" x14ac:dyDescent="0.25">
      <c r="A832" s="8">
        <v>824</v>
      </c>
      <c r="B832" s="9">
        <v>41327.65347222222</v>
      </c>
      <c r="C832" s="1">
        <v>60</v>
      </c>
    </row>
    <row r="833" spans="1:3" x14ac:dyDescent="0.25">
      <c r="A833" s="8">
        <v>825</v>
      </c>
      <c r="B833" s="9">
        <v>41327.65347222222</v>
      </c>
      <c r="C833" s="1">
        <v>50</v>
      </c>
    </row>
    <row r="834" spans="1:3" x14ac:dyDescent="0.25">
      <c r="A834" s="8">
        <v>826</v>
      </c>
      <c r="B834" s="9">
        <v>41327.652083333334</v>
      </c>
      <c r="C834" s="1">
        <v>50</v>
      </c>
    </row>
    <row r="835" spans="1:3" x14ac:dyDescent="0.25">
      <c r="A835" s="8">
        <v>827</v>
      </c>
      <c r="B835" s="9">
        <v>41327.652083333334</v>
      </c>
      <c r="C835" s="1">
        <v>50</v>
      </c>
    </row>
    <row r="836" spans="1:3" x14ac:dyDescent="0.25">
      <c r="A836" s="8">
        <v>828</v>
      </c>
      <c r="B836" s="9">
        <v>41327.652083333334</v>
      </c>
      <c r="C836" s="1">
        <v>45</v>
      </c>
    </row>
    <row r="837" spans="1:3" x14ac:dyDescent="0.25">
      <c r="A837" s="8">
        <v>829</v>
      </c>
      <c r="B837" s="9">
        <v>41327.652083333334</v>
      </c>
      <c r="C837" s="1">
        <v>60</v>
      </c>
    </row>
    <row r="838" spans="1:3" x14ac:dyDescent="0.25">
      <c r="A838" s="8">
        <v>830</v>
      </c>
      <c r="B838" s="9">
        <v>41327.651388888888</v>
      </c>
      <c r="C838" s="1">
        <v>35</v>
      </c>
    </row>
    <row r="839" spans="1:3" x14ac:dyDescent="0.25">
      <c r="A839" s="8">
        <v>831</v>
      </c>
      <c r="B839" s="9">
        <v>41327.651388888888</v>
      </c>
      <c r="C839" s="1">
        <v>45</v>
      </c>
    </row>
    <row r="840" spans="1:3" x14ac:dyDescent="0.25">
      <c r="A840" s="8">
        <v>832</v>
      </c>
      <c r="B840" s="9">
        <v>41327.650694444441</v>
      </c>
      <c r="C840" s="1">
        <v>90</v>
      </c>
    </row>
    <row r="841" spans="1:3" x14ac:dyDescent="0.25">
      <c r="A841" s="8">
        <v>833</v>
      </c>
      <c r="B841" s="9">
        <v>41327.650694444441</v>
      </c>
      <c r="C841" s="1">
        <v>75</v>
      </c>
    </row>
    <row r="842" spans="1:3" x14ac:dyDescent="0.25">
      <c r="A842" s="8">
        <v>834</v>
      </c>
      <c r="B842" s="9">
        <v>41327.65</v>
      </c>
      <c r="C842" s="1">
        <v>100</v>
      </c>
    </row>
    <row r="843" spans="1:3" x14ac:dyDescent="0.25">
      <c r="A843" s="8">
        <v>835</v>
      </c>
      <c r="B843" s="9">
        <v>41327.649305555555</v>
      </c>
      <c r="C843" s="1">
        <v>30</v>
      </c>
    </row>
    <row r="844" spans="1:3" x14ac:dyDescent="0.25">
      <c r="A844" s="8">
        <v>836</v>
      </c>
      <c r="B844" s="9">
        <v>41327.648611111108</v>
      </c>
      <c r="C844" s="1">
        <v>30</v>
      </c>
    </row>
    <row r="845" spans="1:3" x14ac:dyDescent="0.25">
      <c r="A845" s="8">
        <v>837</v>
      </c>
      <c r="B845" s="9">
        <v>41327.648611111108</v>
      </c>
      <c r="C845" s="1">
        <v>90</v>
      </c>
    </row>
    <row r="846" spans="1:3" x14ac:dyDescent="0.25">
      <c r="A846" s="8">
        <v>838</v>
      </c>
      <c r="B846" s="9">
        <v>41327.647916666669</v>
      </c>
      <c r="C846" s="1">
        <v>35</v>
      </c>
    </row>
    <row r="847" spans="1:3" x14ac:dyDescent="0.25">
      <c r="A847" s="8">
        <v>839</v>
      </c>
      <c r="B847" s="9">
        <v>41327.647916666669</v>
      </c>
      <c r="C847" s="1">
        <v>60</v>
      </c>
    </row>
    <row r="848" spans="1:3" x14ac:dyDescent="0.25">
      <c r="A848" s="8">
        <v>840</v>
      </c>
      <c r="B848" s="9">
        <v>41327.647916666669</v>
      </c>
      <c r="C848" s="1">
        <v>105</v>
      </c>
    </row>
    <row r="849" spans="1:3" x14ac:dyDescent="0.25">
      <c r="A849" s="8">
        <v>841</v>
      </c>
      <c r="B849" s="9">
        <v>41327.647222222222</v>
      </c>
      <c r="C849" s="1">
        <v>45</v>
      </c>
    </row>
    <row r="850" spans="1:3" x14ac:dyDescent="0.25">
      <c r="A850" s="8">
        <v>842</v>
      </c>
      <c r="B850" s="9">
        <v>41327.647222222222</v>
      </c>
      <c r="C850" s="1">
        <v>12</v>
      </c>
    </row>
    <row r="851" spans="1:3" x14ac:dyDescent="0.25">
      <c r="A851" s="8">
        <v>843</v>
      </c>
      <c r="B851" s="9">
        <v>41327.647222222222</v>
      </c>
      <c r="C851" s="1">
        <v>100</v>
      </c>
    </row>
    <row r="852" spans="1:3" x14ac:dyDescent="0.25">
      <c r="A852" s="8">
        <v>844</v>
      </c>
      <c r="B852" s="9">
        <v>41327.646527777775</v>
      </c>
      <c r="C852" s="1">
        <v>20</v>
      </c>
    </row>
    <row r="853" spans="1:3" x14ac:dyDescent="0.25">
      <c r="A853" s="8">
        <v>845</v>
      </c>
      <c r="B853" s="9">
        <v>41327.646527777775</v>
      </c>
      <c r="C853" s="1">
        <v>25</v>
      </c>
    </row>
    <row r="854" spans="1:3" x14ac:dyDescent="0.25">
      <c r="A854" s="8">
        <v>846</v>
      </c>
      <c r="B854" s="9">
        <v>41327.646527777775</v>
      </c>
      <c r="C854" s="1">
        <v>35</v>
      </c>
    </row>
    <row r="855" spans="1:3" x14ac:dyDescent="0.25">
      <c r="A855" s="8">
        <v>847</v>
      </c>
      <c r="B855" s="9">
        <v>41327.645833333336</v>
      </c>
      <c r="C855" s="1">
        <v>45</v>
      </c>
    </row>
    <row r="856" spans="1:3" x14ac:dyDescent="0.25">
      <c r="A856" s="8">
        <v>848</v>
      </c>
      <c r="B856" s="9">
        <v>41327.645833333336</v>
      </c>
      <c r="C856" s="1">
        <v>45</v>
      </c>
    </row>
    <row r="857" spans="1:3" x14ac:dyDescent="0.25">
      <c r="A857" s="8">
        <v>849</v>
      </c>
      <c r="B857" s="9">
        <v>41327.645138888889</v>
      </c>
      <c r="C857" s="1">
        <v>40</v>
      </c>
    </row>
    <row r="858" spans="1:3" x14ac:dyDescent="0.25">
      <c r="A858" s="8">
        <v>850</v>
      </c>
      <c r="B858" s="9">
        <v>41327.645138888889</v>
      </c>
      <c r="C858" s="1">
        <v>20</v>
      </c>
    </row>
    <row r="859" spans="1:3" x14ac:dyDescent="0.25">
      <c r="A859" s="8">
        <v>851</v>
      </c>
      <c r="B859" s="9">
        <v>41327.645138888889</v>
      </c>
      <c r="C859" s="1">
        <v>45</v>
      </c>
    </row>
    <row r="860" spans="1:3" x14ac:dyDescent="0.25">
      <c r="A860" s="8">
        <v>852</v>
      </c>
      <c r="B860" s="9">
        <v>41327.645138888889</v>
      </c>
      <c r="C860" s="1">
        <v>60</v>
      </c>
    </row>
    <row r="861" spans="1:3" x14ac:dyDescent="0.25">
      <c r="A861" s="8">
        <v>853</v>
      </c>
      <c r="B861" s="9">
        <v>41327.643750000003</v>
      </c>
      <c r="C861" s="1">
        <v>60</v>
      </c>
    </row>
    <row r="862" spans="1:3" x14ac:dyDescent="0.25">
      <c r="A862" s="8">
        <v>854</v>
      </c>
      <c r="B862" s="9">
        <v>41327.643750000003</v>
      </c>
      <c r="C862" s="1">
        <v>15</v>
      </c>
    </row>
    <row r="863" spans="1:3" x14ac:dyDescent="0.25">
      <c r="A863" s="8">
        <v>855</v>
      </c>
      <c r="B863" s="9">
        <v>41327.643055555556</v>
      </c>
      <c r="C863" s="1">
        <v>40</v>
      </c>
    </row>
    <row r="864" spans="1:3" x14ac:dyDescent="0.25">
      <c r="A864" s="8">
        <v>856</v>
      </c>
      <c r="B864" s="9">
        <v>41327.643055555556</v>
      </c>
      <c r="C864" s="1">
        <v>120</v>
      </c>
    </row>
    <row r="865" spans="1:3" x14ac:dyDescent="0.25">
      <c r="A865" s="8">
        <v>857</v>
      </c>
      <c r="B865" s="9">
        <v>41327.643055555556</v>
      </c>
      <c r="C865" s="1">
        <v>45</v>
      </c>
    </row>
    <row r="866" spans="1:3" x14ac:dyDescent="0.25">
      <c r="A866" s="8">
        <v>858</v>
      </c>
      <c r="B866" s="9">
        <v>41327.643055555556</v>
      </c>
      <c r="C866" s="1">
        <v>55</v>
      </c>
    </row>
    <row r="867" spans="1:3" x14ac:dyDescent="0.25">
      <c r="A867" s="8">
        <v>859</v>
      </c>
      <c r="B867" s="9">
        <v>41327.642361111109</v>
      </c>
      <c r="C867" s="1">
        <v>30</v>
      </c>
    </row>
    <row r="868" spans="1:3" x14ac:dyDescent="0.25">
      <c r="A868" s="8">
        <v>860</v>
      </c>
      <c r="B868" s="9">
        <v>41327.642361111109</v>
      </c>
      <c r="C868" s="1">
        <v>50</v>
      </c>
    </row>
    <row r="869" spans="1:3" x14ac:dyDescent="0.25">
      <c r="A869" s="8">
        <v>861</v>
      </c>
      <c r="B869" s="9">
        <v>41327.64166666667</v>
      </c>
      <c r="C869" s="1">
        <v>30</v>
      </c>
    </row>
    <row r="870" spans="1:3" x14ac:dyDescent="0.25">
      <c r="A870" s="8">
        <v>862</v>
      </c>
      <c r="B870" s="9">
        <v>41327.64166666667</v>
      </c>
      <c r="C870" s="1">
        <v>70</v>
      </c>
    </row>
    <row r="871" spans="1:3" x14ac:dyDescent="0.25">
      <c r="A871" s="8">
        <v>863</v>
      </c>
      <c r="B871" s="9">
        <v>41327.64166666667</v>
      </c>
      <c r="C871" s="1">
        <v>90</v>
      </c>
    </row>
    <row r="872" spans="1:3" x14ac:dyDescent="0.25">
      <c r="A872" s="8">
        <v>864</v>
      </c>
      <c r="B872" s="9">
        <v>41327.64166666667</v>
      </c>
      <c r="C872" s="1">
        <v>90</v>
      </c>
    </row>
    <row r="873" spans="1:3" x14ac:dyDescent="0.25">
      <c r="A873" s="8">
        <v>865</v>
      </c>
      <c r="B873" s="9">
        <v>41327.640972222223</v>
      </c>
      <c r="C873" s="1">
        <v>60</v>
      </c>
    </row>
    <row r="874" spans="1:3" x14ac:dyDescent="0.25">
      <c r="A874" s="8">
        <v>866</v>
      </c>
      <c r="B874" s="9">
        <v>41327.640972222223</v>
      </c>
      <c r="C874" s="1">
        <v>35</v>
      </c>
    </row>
    <row r="875" spans="1:3" x14ac:dyDescent="0.25">
      <c r="A875" s="8">
        <v>867</v>
      </c>
      <c r="B875" s="9">
        <v>41327.640972222223</v>
      </c>
      <c r="C875" s="1">
        <v>50</v>
      </c>
    </row>
    <row r="876" spans="1:3" x14ac:dyDescent="0.25">
      <c r="A876" s="8">
        <v>868</v>
      </c>
      <c r="B876" s="9">
        <v>41327.640972222223</v>
      </c>
      <c r="C876" s="1">
        <v>15</v>
      </c>
    </row>
    <row r="877" spans="1:3" x14ac:dyDescent="0.25">
      <c r="A877" s="8">
        <v>869</v>
      </c>
      <c r="B877" s="9">
        <v>41327.640972222223</v>
      </c>
      <c r="C877" s="1">
        <v>30</v>
      </c>
    </row>
    <row r="878" spans="1:3" x14ac:dyDescent="0.25">
      <c r="A878" s="8">
        <v>870</v>
      </c>
      <c r="B878" s="9">
        <v>41327.640277777777</v>
      </c>
      <c r="C878" s="1">
        <v>45</v>
      </c>
    </row>
    <row r="879" spans="1:3" x14ac:dyDescent="0.25">
      <c r="A879" s="8">
        <v>871</v>
      </c>
      <c r="B879" s="9">
        <v>41327.640277777777</v>
      </c>
      <c r="C879" s="1">
        <v>35</v>
      </c>
    </row>
    <row r="880" spans="1:3" x14ac:dyDescent="0.25">
      <c r="A880" s="8">
        <v>872</v>
      </c>
      <c r="B880" s="9">
        <v>41327.640277777777</v>
      </c>
      <c r="C880" s="1">
        <v>35</v>
      </c>
    </row>
    <row r="881" spans="1:3" x14ac:dyDescent="0.25">
      <c r="A881" s="8">
        <v>873</v>
      </c>
      <c r="B881" s="9">
        <v>41327.63958333333</v>
      </c>
      <c r="C881" s="1">
        <v>30</v>
      </c>
    </row>
    <row r="882" spans="1:3" x14ac:dyDescent="0.25">
      <c r="A882" s="8">
        <v>874</v>
      </c>
      <c r="B882" s="9">
        <v>41327.63958333333</v>
      </c>
      <c r="C882" s="1">
        <v>60</v>
      </c>
    </row>
    <row r="883" spans="1:3" x14ac:dyDescent="0.25">
      <c r="A883" s="8">
        <v>875</v>
      </c>
      <c r="B883" s="9">
        <v>41327.63958333333</v>
      </c>
      <c r="C883" s="1">
        <v>60</v>
      </c>
    </row>
    <row r="884" spans="1:3" x14ac:dyDescent="0.25">
      <c r="A884" s="8">
        <v>876</v>
      </c>
      <c r="B884" s="9">
        <v>41327.63958333333</v>
      </c>
      <c r="C884" s="1">
        <v>40</v>
      </c>
    </row>
    <row r="885" spans="1:3" x14ac:dyDescent="0.25">
      <c r="A885" s="8">
        <v>877</v>
      </c>
      <c r="B885" s="9">
        <v>41327.63958333333</v>
      </c>
      <c r="C885" s="1">
        <v>45</v>
      </c>
    </row>
    <row r="886" spans="1:3" x14ac:dyDescent="0.25">
      <c r="A886" s="8">
        <v>878</v>
      </c>
      <c r="B886" s="9">
        <v>41327.638888888891</v>
      </c>
      <c r="C886" s="1">
        <v>60</v>
      </c>
    </row>
    <row r="887" spans="1:3" x14ac:dyDescent="0.25">
      <c r="A887" s="8">
        <v>879</v>
      </c>
      <c r="B887" s="9">
        <v>41327.638888888891</v>
      </c>
      <c r="C887" s="1">
        <v>60</v>
      </c>
    </row>
    <row r="888" spans="1:3" x14ac:dyDescent="0.25">
      <c r="A888" s="8">
        <v>880</v>
      </c>
      <c r="B888" s="9">
        <v>41327.638888888891</v>
      </c>
      <c r="C888" s="1">
        <v>60</v>
      </c>
    </row>
    <row r="889" spans="1:3" x14ac:dyDescent="0.25">
      <c r="A889" s="8">
        <v>881</v>
      </c>
      <c r="B889" s="9">
        <v>41327.638888888891</v>
      </c>
      <c r="C889" s="1">
        <v>15</v>
      </c>
    </row>
    <row r="890" spans="1:3" x14ac:dyDescent="0.25">
      <c r="A890" s="8">
        <v>882</v>
      </c>
      <c r="B890" s="9">
        <v>41327.638888888891</v>
      </c>
      <c r="C890" s="1">
        <v>85</v>
      </c>
    </row>
    <row r="891" spans="1:3" x14ac:dyDescent="0.25">
      <c r="A891" s="8">
        <v>883</v>
      </c>
      <c r="B891" s="9">
        <v>41327.638888888891</v>
      </c>
      <c r="C891" s="1">
        <v>15</v>
      </c>
    </row>
    <row r="892" spans="1:3" x14ac:dyDescent="0.25">
      <c r="A892" s="8">
        <v>884</v>
      </c>
      <c r="B892" s="9">
        <v>41327.638194444444</v>
      </c>
      <c r="C892" s="1">
        <v>30</v>
      </c>
    </row>
    <row r="893" spans="1:3" x14ac:dyDescent="0.25">
      <c r="A893" s="8">
        <v>885</v>
      </c>
      <c r="B893" s="9">
        <v>41327.638194444444</v>
      </c>
      <c r="C893" s="1">
        <v>30</v>
      </c>
    </row>
    <row r="894" spans="1:3" x14ac:dyDescent="0.25">
      <c r="A894" s="8">
        <v>886</v>
      </c>
      <c r="B894" s="9">
        <v>41327.638194444444</v>
      </c>
      <c r="C894" s="1">
        <v>75</v>
      </c>
    </row>
    <row r="895" spans="1:3" x14ac:dyDescent="0.25">
      <c r="A895" s="8">
        <v>887</v>
      </c>
      <c r="B895" s="9">
        <v>41327.637499999997</v>
      </c>
      <c r="C895" s="1">
        <v>45</v>
      </c>
    </row>
    <row r="896" spans="1:3" x14ac:dyDescent="0.25">
      <c r="A896" s="8">
        <v>888</v>
      </c>
      <c r="B896" s="9">
        <v>41327.637499999997</v>
      </c>
      <c r="C896" s="1">
        <v>75</v>
      </c>
    </row>
    <row r="897" spans="1:3" x14ac:dyDescent="0.25">
      <c r="A897" s="8">
        <v>889</v>
      </c>
      <c r="B897" s="9">
        <v>41327.637499999997</v>
      </c>
      <c r="C897" s="1">
        <v>60</v>
      </c>
    </row>
    <row r="898" spans="1:3" x14ac:dyDescent="0.25">
      <c r="A898" s="8">
        <v>890</v>
      </c>
      <c r="B898" s="9">
        <v>41327.637499999997</v>
      </c>
      <c r="C898" s="1">
        <v>50</v>
      </c>
    </row>
    <row r="899" spans="1:3" x14ac:dyDescent="0.25">
      <c r="A899" s="8">
        <v>891</v>
      </c>
      <c r="B899" s="9">
        <v>41327.637499999997</v>
      </c>
      <c r="C899" s="1">
        <v>45</v>
      </c>
    </row>
    <row r="900" spans="1:3" x14ac:dyDescent="0.25">
      <c r="A900" s="8">
        <v>892</v>
      </c>
      <c r="B900" s="9">
        <v>41327.636805555558</v>
      </c>
      <c r="C900" s="1">
        <v>20</v>
      </c>
    </row>
    <row r="901" spans="1:3" x14ac:dyDescent="0.25">
      <c r="A901" s="8">
        <v>893</v>
      </c>
      <c r="B901" s="9">
        <v>41327.636805555558</v>
      </c>
      <c r="C901" s="1">
        <v>25</v>
      </c>
    </row>
    <row r="902" spans="1:3" x14ac:dyDescent="0.25">
      <c r="A902" s="8">
        <v>894</v>
      </c>
      <c r="B902" s="9">
        <v>41327.636805555558</v>
      </c>
      <c r="C902" s="1">
        <v>45</v>
      </c>
    </row>
    <row r="903" spans="1:3" x14ac:dyDescent="0.25">
      <c r="A903" s="8">
        <v>895</v>
      </c>
      <c r="B903" s="9">
        <v>41327.636805555558</v>
      </c>
      <c r="C903" s="1">
        <v>70</v>
      </c>
    </row>
    <row r="904" spans="1:3" x14ac:dyDescent="0.25">
      <c r="A904" s="8">
        <v>896</v>
      </c>
      <c r="B904" s="9">
        <v>41327.636805555558</v>
      </c>
      <c r="C904" s="1">
        <v>70</v>
      </c>
    </row>
    <row r="905" spans="1:3" x14ac:dyDescent="0.25">
      <c r="A905" s="8">
        <v>897</v>
      </c>
      <c r="B905" s="9">
        <v>41327.636805555558</v>
      </c>
      <c r="C905" s="1">
        <v>0</v>
      </c>
    </row>
    <row r="906" spans="1:3" x14ac:dyDescent="0.25">
      <c r="A906" s="8">
        <v>898</v>
      </c>
      <c r="B906" s="9">
        <v>41327.636111111111</v>
      </c>
      <c r="C906" s="1">
        <v>90</v>
      </c>
    </row>
    <row r="907" spans="1:3" x14ac:dyDescent="0.25">
      <c r="A907" s="8">
        <v>899</v>
      </c>
      <c r="B907" s="9">
        <v>41327.636111111111</v>
      </c>
      <c r="C907" s="1">
        <v>48</v>
      </c>
    </row>
    <row r="908" spans="1:3" x14ac:dyDescent="0.25">
      <c r="A908" s="8">
        <v>900</v>
      </c>
      <c r="B908" s="9">
        <v>41327.636111111111</v>
      </c>
      <c r="C908" s="1">
        <v>45</v>
      </c>
    </row>
    <row r="909" spans="1:3" x14ac:dyDescent="0.25">
      <c r="A909" s="8">
        <v>901</v>
      </c>
      <c r="B909" s="9">
        <v>41327.636111111111</v>
      </c>
      <c r="C909" s="1">
        <v>50</v>
      </c>
    </row>
    <row r="910" spans="1:3" x14ac:dyDescent="0.25">
      <c r="A910" s="8">
        <v>902</v>
      </c>
      <c r="B910" s="9">
        <v>41327.635416666664</v>
      </c>
      <c r="C910" s="1">
        <v>45</v>
      </c>
    </row>
    <row r="911" spans="1:3" x14ac:dyDescent="0.25">
      <c r="A911" s="8">
        <v>903</v>
      </c>
      <c r="B911" s="9">
        <v>41327.635416666664</v>
      </c>
      <c r="C911" s="1">
        <v>40</v>
      </c>
    </row>
    <row r="912" spans="1:3" x14ac:dyDescent="0.25">
      <c r="A912" s="8">
        <v>904</v>
      </c>
      <c r="B912" s="9">
        <v>41327.635416666664</v>
      </c>
      <c r="C912" s="1">
        <v>90</v>
      </c>
    </row>
    <row r="913" spans="1:3" x14ac:dyDescent="0.25">
      <c r="A913" s="8">
        <v>905</v>
      </c>
      <c r="B913" s="9">
        <v>41327.635416666664</v>
      </c>
      <c r="C913" s="1">
        <v>45</v>
      </c>
    </row>
    <row r="914" spans="1:3" x14ac:dyDescent="0.25">
      <c r="A914" s="8">
        <v>906</v>
      </c>
      <c r="B914" s="9">
        <v>41327.635416666664</v>
      </c>
      <c r="C914" s="1">
        <v>75</v>
      </c>
    </row>
    <row r="915" spans="1:3" x14ac:dyDescent="0.25">
      <c r="A915" s="8">
        <v>907</v>
      </c>
      <c r="B915" s="9">
        <v>41327.635416666664</v>
      </c>
      <c r="C915" s="1">
        <v>45</v>
      </c>
    </row>
    <row r="916" spans="1:3" x14ac:dyDescent="0.25">
      <c r="A916" s="8">
        <v>908</v>
      </c>
      <c r="B916" s="9">
        <v>41327.635416666664</v>
      </c>
      <c r="C916" s="1">
        <v>60</v>
      </c>
    </row>
    <row r="917" spans="1:3" x14ac:dyDescent="0.25">
      <c r="A917" s="8">
        <v>909</v>
      </c>
      <c r="B917" s="9">
        <v>41327.634722222225</v>
      </c>
      <c r="C917" s="1">
        <v>40</v>
      </c>
    </row>
    <row r="918" spans="1:3" x14ac:dyDescent="0.25">
      <c r="A918" s="8">
        <v>910</v>
      </c>
      <c r="B918" s="9">
        <v>41327.634722222225</v>
      </c>
      <c r="C918" s="1">
        <v>60</v>
      </c>
    </row>
    <row r="919" spans="1:3" x14ac:dyDescent="0.25">
      <c r="A919" s="8">
        <v>911</v>
      </c>
      <c r="B919" s="9">
        <v>41327.634722222225</v>
      </c>
      <c r="C919" s="1">
        <v>25</v>
      </c>
    </row>
    <row r="920" spans="1:3" x14ac:dyDescent="0.25">
      <c r="A920" s="8">
        <v>912</v>
      </c>
      <c r="B920" s="9">
        <v>41327.634722222225</v>
      </c>
      <c r="C920" s="1">
        <v>60</v>
      </c>
    </row>
    <row r="921" spans="1:3" x14ac:dyDescent="0.25">
      <c r="A921" s="8">
        <v>913</v>
      </c>
      <c r="B921" s="9">
        <v>41327.634722222225</v>
      </c>
      <c r="C921" s="1">
        <v>45</v>
      </c>
    </row>
    <row r="922" spans="1:3" x14ac:dyDescent="0.25">
      <c r="A922" s="8">
        <v>914</v>
      </c>
      <c r="B922" s="9">
        <v>41327.634722222225</v>
      </c>
      <c r="C922" s="1">
        <v>60</v>
      </c>
    </row>
    <row r="923" spans="1:3" x14ac:dyDescent="0.25">
      <c r="A923" s="8">
        <v>915</v>
      </c>
      <c r="B923" s="9">
        <v>41327.634722222225</v>
      </c>
      <c r="C923" s="1">
        <v>90</v>
      </c>
    </row>
    <row r="924" spans="1:3" x14ac:dyDescent="0.25">
      <c r="A924" s="8">
        <v>916</v>
      </c>
      <c r="B924" s="9">
        <v>41327.634027777778</v>
      </c>
      <c r="C924" s="1">
        <v>1</v>
      </c>
    </row>
    <row r="925" spans="1:3" x14ac:dyDescent="0.25">
      <c r="A925" s="8">
        <v>917</v>
      </c>
      <c r="B925" s="9">
        <v>41327.634027777778</v>
      </c>
      <c r="C925" s="1">
        <v>45</v>
      </c>
    </row>
    <row r="926" spans="1:3" x14ac:dyDescent="0.25">
      <c r="A926" s="8">
        <v>918</v>
      </c>
      <c r="B926" s="9">
        <v>41327.634027777778</v>
      </c>
      <c r="C926" s="1">
        <v>50</v>
      </c>
    </row>
    <row r="927" spans="1:3" x14ac:dyDescent="0.25">
      <c r="A927" s="8">
        <v>919</v>
      </c>
      <c r="B927" s="9">
        <v>41327.634027777778</v>
      </c>
      <c r="C927" s="1">
        <v>30</v>
      </c>
    </row>
    <row r="928" spans="1:3" x14ac:dyDescent="0.25">
      <c r="A928" s="8">
        <v>920</v>
      </c>
      <c r="B928" s="9">
        <v>41327.633333333331</v>
      </c>
      <c r="C928" s="1">
        <v>25</v>
      </c>
    </row>
    <row r="929" spans="1:3" x14ac:dyDescent="0.25">
      <c r="A929" s="8">
        <v>921</v>
      </c>
      <c r="B929" s="9">
        <v>41327.633333333331</v>
      </c>
      <c r="C929" s="1">
        <v>40</v>
      </c>
    </row>
    <row r="930" spans="1:3" x14ac:dyDescent="0.25">
      <c r="A930" s="8">
        <v>922</v>
      </c>
      <c r="B930" s="9">
        <v>41327.633333333331</v>
      </c>
      <c r="C930" s="1">
        <v>20</v>
      </c>
    </row>
    <row r="931" spans="1:3" x14ac:dyDescent="0.25">
      <c r="A931" s="8">
        <v>923</v>
      </c>
      <c r="B931" s="9">
        <v>41327.633333333331</v>
      </c>
      <c r="C931" s="1">
        <v>60</v>
      </c>
    </row>
    <row r="932" spans="1:3" x14ac:dyDescent="0.25">
      <c r="A932" s="8">
        <v>924</v>
      </c>
      <c r="B932" s="9">
        <v>41327.633333333331</v>
      </c>
      <c r="C932" s="1">
        <v>30</v>
      </c>
    </row>
    <row r="933" spans="1:3" x14ac:dyDescent="0.25">
      <c r="A933" s="8">
        <v>925</v>
      </c>
      <c r="B933" s="9">
        <v>41327.633333333331</v>
      </c>
      <c r="C933" s="1">
        <v>60</v>
      </c>
    </row>
    <row r="934" spans="1:3" x14ac:dyDescent="0.25">
      <c r="A934" s="8">
        <v>926</v>
      </c>
      <c r="B934" s="9">
        <v>41327.632638888892</v>
      </c>
      <c r="C934" s="1">
        <v>45</v>
      </c>
    </row>
    <row r="935" spans="1:3" x14ac:dyDescent="0.25">
      <c r="A935" s="8">
        <v>927</v>
      </c>
      <c r="B935" s="9">
        <v>41327.632638888892</v>
      </c>
      <c r="C935" s="1">
        <v>50</v>
      </c>
    </row>
    <row r="936" spans="1:3" x14ac:dyDescent="0.25">
      <c r="A936" s="8">
        <v>928</v>
      </c>
      <c r="B936" s="9">
        <v>41327.632638888892</v>
      </c>
      <c r="C936" s="1">
        <v>67</v>
      </c>
    </row>
    <row r="937" spans="1:3" x14ac:dyDescent="0.25">
      <c r="A937" s="8">
        <v>929</v>
      </c>
      <c r="B937" s="9">
        <v>41327.632638888892</v>
      </c>
      <c r="C937" s="1">
        <v>15</v>
      </c>
    </row>
    <row r="938" spans="1:3" x14ac:dyDescent="0.25">
      <c r="A938" s="8">
        <v>930</v>
      </c>
      <c r="B938" s="9">
        <v>41327.632638888892</v>
      </c>
      <c r="C938" s="1">
        <v>60</v>
      </c>
    </row>
    <row r="939" spans="1:3" x14ac:dyDescent="0.25">
      <c r="A939" s="8">
        <v>931</v>
      </c>
      <c r="B939" s="9">
        <v>41327.632638888892</v>
      </c>
      <c r="C939" s="1">
        <v>1</v>
      </c>
    </row>
    <row r="940" spans="1:3" x14ac:dyDescent="0.25">
      <c r="A940" s="8">
        <v>932</v>
      </c>
      <c r="B940" s="9">
        <v>41327.632638888892</v>
      </c>
      <c r="C940" s="1">
        <v>40</v>
      </c>
    </row>
    <row r="941" spans="1:3" x14ac:dyDescent="0.25">
      <c r="A941" s="8">
        <v>933</v>
      </c>
      <c r="B941" s="9">
        <v>41327.632638888892</v>
      </c>
      <c r="C941" s="1">
        <v>25</v>
      </c>
    </row>
    <row r="942" spans="1:3" x14ac:dyDescent="0.25">
      <c r="A942" s="8">
        <v>934</v>
      </c>
      <c r="B942" s="9">
        <v>41327.631944444445</v>
      </c>
      <c r="C942" s="1">
        <v>50</v>
      </c>
    </row>
    <row r="943" spans="1:3" x14ac:dyDescent="0.25">
      <c r="A943" s="8">
        <v>935</v>
      </c>
      <c r="B943" s="9">
        <v>41327.631944444445</v>
      </c>
      <c r="C943" s="1">
        <v>15</v>
      </c>
    </row>
    <row r="944" spans="1:3" x14ac:dyDescent="0.25">
      <c r="A944" s="8">
        <v>936</v>
      </c>
      <c r="B944" s="9">
        <v>41327.631944444445</v>
      </c>
      <c r="C944" s="1">
        <v>55</v>
      </c>
    </row>
    <row r="945" spans="1:3" x14ac:dyDescent="0.25">
      <c r="A945" s="8">
        <v>937</v>
      </c>
      <c r="B945" s="9">
        <v>41327.631944444445</v>
      </c>
      <c r="C945" s="1">
        <v>45</v>
      </c>
    </row>
    <row r="946" spans="1:3" x14ac:dyDescent="0.25">
      <c r="A946" s="8">
        <v>938</v>
      </c>
      <c r="B946" s="9">
        <v>41327.631944444445</v>
      </c>
      <c r="C946" s="1">
        <v>45</v>
      </c>
    </row>
    <row r="947" spans="1:3" x14ac:dyDescent="0.25">
      <c r="A947" s="8">
        <v>939</v>
      </c>
      <c r="B947" s="9">
        <v>41327.631944444445</v>
      </c>
      <c r="C947" s="1">
        <v>75</v>
      </c>
    </row>
    <row r="948" spans="1:3" x14ac:dyDescent="0.25">
      <c r="A948" s="8">
        <v>940</v>
      </c>
      <c r="B948" s="9">
        <v>41327.631944444445</v>
      </c>
      <c r="C948" s="1">
        <v>60</v>
      </c>
    </row>
    <row r="949" spans="1:3" x14ac:dyDescent="0.25">
      <c r="A949" s="8">
        <v>941</v>
      </c>
      <c r="B949" s="9">
        <v>41327.631944444445</v>
      </c>
      <c r="C949" s="1">
        <v>40</v>
      </c>
    </row>
    <row r="950" spans="1:3" x14ac:dyDescent="0.25">
      <c r="A950" s="8">
        <v>942</v>
      </c>
      <c r="B950" s="9">
        <v>41327.631944444445</v>
      </c>
      <c r="C950" s="1">
        <v>1</v>
      </c>
    </row>
    <row r="951" spans="1:3" x14ac:dyDescent="0.25">
      <c r="A951" s="8">
        <v>943</v>
      </c>
      <c r="B951" s="9">
        <v>41327.631944444445</v>
      </c>
      <c r="C951" s="1">
        <v>70</v>
      </c>
    </row>
    <row r="952" spans="1:3" x14ac:dyDescent="0.25">
      <c r="A952" s="8">
        <v>944</v>
      </c>
      <c r="B952" s="9">
        <v>41327.631944444445</v>
      </c>
      <c r="C952" s="1">
        <v>180</v>
      </c>
    </row>
    <row r="953" spans="1:3" x14ac:dyDescent="0.25">
      <c r="A953" s="8">
        <v>945</v>
      </c>
      <c r="B953" s="9">
        <v>41327.631944444445</v>
      </c>
      <c r="C953" s="1">
        <v>30</v>
      </c>
    </row>
    <row r="954" spans="1:3" x14ac:dyDescent="0.25">
      <c r="A954" s="8">
        <v>946</v>
      </c>
      <c r="B954" s="9">
        <v>41327.631944444445</v>
      </c>
      <c r="C954" s="1">
        <v>45</v>
      </c>
    </row>
    <row r="955" spans="1:3" x14ac:dyDescent="0.25">
      <c r="A955" s="8">
        <v>947</v>
      </c>
      <c r="B955" s="9">
        <v>41327.631249999999</v>
      </c>
      <c r="C955" s="1">
        <v>15</v>
      </c>
    </row>
    <row r="956" spans="1:3" x14ac:dyDescent="0.25">
      <c r="A956" s="8">
        <v>948</v>
      </c>
      <c r="B956" s="9">
        <v>41327.631249999999</v>
      </c>
      <c r="C956" s="1">
        <v>45</v>
      </c>
    </row>
    <row r="957" spans="1:3" x14ac:dyDescent="0.25">
      <c r="A957" s="8">
        <v>949</v>
      </c>
      <c r="B957" s="9">
        <v>41327.631249999999</v>
      </c>
      <c r="C957" s="1">
        <v>40</v>
      </c>
    </row>
    <row r="958" spans="1:3" x14ac:dyDescent="0.25">
      <c r="A958" s="8">
        <v>950</v>
      </c>
      <c r="B958" s="9">
        <v>41327.631249999999</v>
      </c>
      <c r="C958" s="1">
        <v>15</v>
      </c>
    </row>
    <row r="959" spans="1:3" x14ac:dyDescent="0.25">
      <c r="A959" s="8">
        <v>951</v>
      </c>
      <c r="B959" s="9">
        <v>41327.631249999999</v>
      </c>
      <c r="C959" s="1">
        <v>80</v>
      </c>
    </row>
    <row r="960" spans="1:3" x14ac:dyDescent="0.25">
      <c r="A960" s="8">
        <v>952</v>
      </c>
      <c r="B960" s="9">
        <v>41327.631249999999</v>
      </c>
      <c r="C960" s="1">
        <v>20</v>
      </c>
    </row>
    <row r="961" spans="1:3" x14ac:dyDescent="0.25">
      <c r="A961" s="8">
        <v>953</v>
      </c>
      <c r="B961" s="9">
        <v>41327.631249999999</v>
      </c>
      <c r="C961" s="1">
        <v>45</v>
      </c>
    </row>
    <row r="962" spans="1:3" x14ac:dyDescent="0.25">
      <c r="A962" s="8">
        <v>954</v>
      </c>
      <c r="B962" s="9">
        <v>41327.631249999999</v>
      </c>
      <c r="C962" s="1">
        <v>70</v>
      </c>
    </row>
    <row r="963" spans="1:3" x14ac:dyDescent="0.25">
      <c r="A963" s="8">
        <v>955</v>
      </c>
      <c r="B963" s="9">
        <v>41327.631249999999</v>
      </c>
      <c r="C963" s="1">
        <v>60</v>
      </c>
    </row>
    <row r="964" spans="1:3" x14ac:dyDescent="0.25">
      <c r="A964" s="8">
        <v>956</v>
      </c>
      <c r="B964" s="9">
        <v>41327.631249999999</v>
      </c>
      <c r="C964" s="1">
        <v>45</v>
      </c>
    </row>
    <row r="965" spans="1:3" x14ac:dyDescent="0.25">
      <c r="A965" s="8">
        <v>957</v>
      </c>
      <c r="B965" s="9">
        <v>41327.631249999999</v>
      </c>
      <c r="C965" s="1">
        <v>60</v>
      </c>
    </row>
    <row r="966" spans="1:3" x14ac:dyDescent="0.25">
      <c r="A966" s="8">
        <v>958</v>
      </c>
      <c r="B966" s="9">
        <v>41327.631249999999</v>
      </c>
      <c r="C966" s="1">
        <v>60</v>
      </c>
    </row>
    <row r="967" spans="1:3" x14ac:dyDescent="0.25">
      <c r="A967" s="8">
        <v>959</v>
      </c>
      <c r="B967" s="9">
        <v>41327.631249999999</v>
      </c>
      <c r="C967" s="1">
        <v>12</v>
      </c>
    </row>
    <row r="968" spans="1:3" x14ac:dyDescent="0.25">
      <c r="A968" s="8">
        <v>960</v>
      </c>
      <c r="B968" s="9">
        <v>41327.630555555559</v>
      </c>
      <c r="C968" s="1">
        <v>60</v>
      </c>
    </row>
    <row r="969" spans="1:3" x14ac:dyDescent="0.25">
      <c r="A969" s="8">
        <v>961</v>
      </c>
      <c r="B969" s="9">
        <v>41327.630555555559</v>
      </c>
      <c r="C969" s="1">
        <v>22</v>
      </c>
    </row>
    <row r="970" spans="1:3" x14ac:dyDescent="0.25">
      <c r="A970" s="8">
        <v>962</v>
      </c>
      <c r="B970" s="9">
        <v>41327.630555555559</v>
      </c>
      <c r="C970" s="1">
        <v>60</v>
      </c>
    </row>
    <row r="971" spans="1:3" x14ac:dyDescent="0.25">
      <c r="A971" s="8">
        <v>963</v>
      </c>
      <c r="B971" s="9">
        <v>41327.630555555559</v>
      </c>
      <c r="C971" s="1">
        <v>20</v>
      </c>
    </row>
    <row r="972" spans="1:3" x14ac:dyDescent="0.25">
      <c r="A972" s="8">
        <v>964</v>
      </c>
      <c r="B972" s="9">
        <v>41327.630555555559</v>
      </c>
      <c r="C972" s="1">
        <v>5</v>
      </c>
    </row>
    <row r="973" spans="1:3" x14ac:dyDescent="0.25">
      <c r="A973" s="8">
        <v>965</v>
      </c>
      <c r="B973" s="9">
        <v>41327.630555555559</v>
      </c>
      <c r="C973" s="1">
        <v>25</v>
      </c>
    </row>
    <row r="974" spans="1:3" x14ac:dyDescent="0.25">
      <c r="A974" s="8">
        <v>966</v>
      </c>
      <c r="B974" s="9">
        <v>41327.629861111112</v>
      </c>
      <c r="C974" s="1">
        <v>45</v>
      </c>
    </row>
    <row r="975" spans="1:3" x14ac:dyDescent="0.25">
      <c r="A975" s="8">
        <v>967</v>
      </c>
      <c r="B975" s="9">
        <v>41327.629861111112</v>
      </c>
      <c r="C975" s="1">
        <v>60</v>
      </c>
    </row>
    <row r="976" spans="1:3" x14ac:dyDescent="0.25">
      <c r="A976" s="8">
        <v>968</v>
      </c>
      <c r="B976" s="9">
        <v>41327.629861111112</v>
      </c>
      <c r="C976" s="1">
        <v>60</v>
      </c>
    </row>
    <row r="977" spans="1:3" x14ac:dyDescent="0.25">
      <c r="A977" s="8">
        <v>969</v>
      </c>
      <c r="B977" s="9">
        <v>41327.629166666666</v>
      </c>
      <c r="C977" s="1">
        <v>20</v>
      </c>
    </row>
    <row r="978" spans="1:3" x14ac:dyDescent="0.25">
      <c r="A978" s="8">
        <v>970</v>
      </c>
      <c r="B978" s="9">
        <v>41327.629166666666</v>
      </c>
      <c r="C978" s="1">
        <v>45</v>
      </c>
    </row>
    <row r="979" spans="1:3" x14ac:dyDescent="0.25">
      <c r="A979" s="8">
        <v>971</v>
      </c>
      <c r="B979" s="9">
        <v>41327.611111111109</v>
      </c>
      <c r="C979" s="1">
        <v>5</v>
      </c>
    </row>
    <row r="980" spans="1:3" x14ac:dyDescent="0.25">
      <c r="A980" s="8">
        <v>972</v>
      </c>
      <c r="B980" s="9">
        <v>41327.60833333333</v>
      </c>
      <c r="C980" s="1">
        <v>30</v>
      </c>
    </row>
    <row r="981" spans="1:3" x14ac:dyDescent="0.25">
      <c r="A981" s="8">
        <v>973</v>
      </c>
      <c r="B981" s="9">
        <v>41326.070833333331</v>
      </c>
      <c r="C981" s="1">
        <v>15</v>
      </c>
    </row>
    <row r="982" spans="1:3" x14ac:dyDescent="0.25">
      <c r="A982" s="8">
        <v>974</v>
      </c>
      <c r="B982" s="9">
        <v>41326.006249999999</v>
      </c>
      <c r="C982" s="1">
        <v>15</v>
      </c>
    </row>
    <row r="983" spans="1:3" x14ac:dyDescent="0.25">
      <c r="A983" s="8">
        <v>975</v>
      </c>
      <c r="B983" s="9">
        <v>41325.855555555558</v>
      </c>
      <c r="C983" s="1">
        <v>15</v>
      </c>
    </row>
    <row r="984" spans="1:3" x14ac:dyDescent="0.25">
      <c r="A984" s="8">
        <v>976</v>
      </c>
      <c r="B984" s="9">
        <v>41325.776388888888</v>
      </c>
      <c r="C984" s="1">
        <v>15</v>
      </c>
    </row>
    <row r="985" spans="1:3" x14ac:dyDescent="0.25">
      <c r="A985" s="8">
        <v>977</v>
      </c>
      <c r="B985" s="9">
        <v>41325.140972222223</v>
      </c>
      <c r="C985" s="1">
        <v>15</v>
      </c>
    </row>
    <row r="986" spans="1:3" x14ac:dyDescent="0.25">
      <c r="A986" s="8">
        <v>978</v>
      </c>
      <c r="B986" s="9">
        <v>41324.912499999999</v>
      </c>
      <c r="C986" s="1">
        <v>1</v>
      </c>
    </row>
    <row r="987" spans="1:3" x14ac:dyDescent="0.25">
      <c r="A987" s="8">
        <v>979</v>
      </c>
      <c r="B987" s="9">
        <v>41324.855555555558</v>
      </c>
      <c r="C987" s="1">
        <v>15</v>
      </c>
    </row>
    <row r="988" spans="1:3" x14ac:dyDescent="0.25">
      <c r="A988" s="8">
        <v>980</v>
      </c>
      <c r="B988" s="9">
        <v>41324.849305555559</v>
      </c>
      <c r="C988" s="1">
        <v>10</v>
      </c>
    </row>
    <row r="989" spans="1:3" x14ac:dyDescent="0.25">
      <c r="A989" s="8">
        <v>981</v>
      </c>
      <c r="B989" s="9">
        <v>41324.816666666666</v>
      </c>
      <c r="C989" s="1">
        <v>10</v>
      </c>
    </row>
    <row r="990" spans="1:3" x14ac:dyDescent="0.25">
      <c r="A990" s="8">
        <v>982</v>
      </c>
      <c r="B990" s="9">
        <v>41324.720833333333</v>
      </c>
      <c r="C990" s="1">
        <v>30</v>
      </c>
    </row>
    <row r="991" spans="1:3" x14ac:dyDescent="0.25">
      <c r="A991" s="8">
        <v>983</v>
      </c>
      <c r="B991" s="9">
        <v>41324.654861111114</v>
      </c>
      <c r="C991" s="1">
        <v>25</v>
      </c>
    </row>
    <row r="992" spans="1:3" x14ac:dyDescent="0.25">
      <c r="A992" s="8">
        <v>984</v>
      </c>
      <c r="B992" s="9">
        <v>41323.751388888886</v>
      </c>
      <c r="C992" s="1">
        <v>20</v>
      </c>
    </row>
    <row r="993" spans="1:3" x14ac:dyDescent="0.25">
      <c r="A993" s="8">
        <v>985</v>
      </c>
      <c r="B993" s="9">
        <v>41321.03125</v>
      </c>
      <c r="C993" s="1">
        <v>10</v>
      </c>
    </row>
    <row r="994" spans="1:3" x14ac:dyDescent="0.25">
      <c r="A994" s="8">
        <v>986</v>
      </c>
      <c r="B994" s="9">
        <v>41320.791666666664</v>
      </c>
      <c r="C994" s="1">
        <v>15</v>
      </c>
    </row>
    <row r="995" spans="1:3" x14ac:dyDescent="0.25">
      <c r="A995" s="8">
        <v>987</v>
      </c>
      <c r="B995" s="9">
        <v>41320.702777777777</v>
      </c>
      <c r="C995" s="1">
        <v>15</v>
      </c>
    </row>
    <row r="996" spans="1:3" x14ac:dyDescent="0.25">
      <c r="A996" s="8">
        <v>988</v>
      </c>
      <c r="B996" s="9">
        <v>41320.65347222222</v>
      </c>
      <c r="C996" s="1">
        <v>30</v>
      </c>
    </row>
    <row r="997" spans="1:3" x14ac:dyDescent="0.25">
      <c r="A997" s="8">
        <v>989</v>
      </c>
      <c r="B997" s="9">
        <v>41320.644444444442</v>
      </c>
      <c r="C997" s="1">
        <v>30</v>
      </c>
    </row>
    <row r="998" spans="1:3" x14ac:dyDescent="0.25">
      <c r="A998" s="8">
        <v>990</v>
      </c>
      <c r="B998" s="9">
        <v>41320.039583333331</v>
      </c>
      <c r="C998" s="1">
        <v>7</v>
      </c>
    </row>
    <row r="999" spans="1:3" x14ac:dyDescent="0.25">
      <c r="A999" s="8">
        <v>991</v>
      </c>
      <c r="B999" s="9">
        <v>41319.850694444445</v>
      </c>
      <c r="C999" s="1">
        <v>300</v>
      </c>
    </row>
    <row r="1000" spans="1:3" x14ac:dyDescent="0.25">
      <c r="A1000" s="8">
        <v>992</v>
      </c>
      <c r="B1000" s="9">
        <v>41318.952777777777</v>
      </c>
      <c r="C1000" s="1">
        <v>35</v>
      </c>
    </row>
    <row r="1001" spans="1:3" x14ac:dyDescent="0.25">
      <c r="A1001" s="8">
        <v>993</v>
      </c>
      <c r="B1001" s="9">
        <v>41317.918749999997</v>
      </c>
      <c r="C1001" s="1">
        <v>15</v>
      </c>
    </row>
    <row r="1002" spans="1:3" x14ac:dyDescent="0.25">
      <c r="A1002" s="8">
        <v>994</v>
      </c>
      <c r="B1002" s="9">
        <v>41317.65</v>
      </c>
      <c r="C1002" s="1">
        <v>40</v>
      </c>
    </row>
    <row r="1003" spans="1:3" x14ac:dyDescent="0.25">
      <c r="A1003" s="8">
        <v>995</v>
      </c>
      <c r="B1003" s="9">
        <v>41316.893055555556</v>
      </c>
      <c r="C1003" s="1">
        <v>40</v>
      </c>
    </row>
    <row r="1004" spans="1:3" x14ac:dyDescent="0.25">
      <c r="A1004" s="8">
        <v>996</v>
      </c>
      <c r="B1004" s="9">
        <v>41316.785416666666</v>
      </c>
      <c r="C1004" s="1">
        <v>20</v>
      </c>
    </row>
    <row r="1005" spans="1:3" x14ac:dyDescent="0.25">
      <c r="A1005" s="8">
        <v>997</v>
      </c>
      <c r="B1005" s="9">
        <v>41316.628472222219</v>
      </c>
      <c r="C1005" s="1">
        <v>20</v>
      </c>
    </row>
    <row r="1006" spans="1:3" x14ac:dyDescent="0.25">
      <c r="A1006" s="8">
        <v>998</v>
      </c>
      <c r="B1006" s="9">
        <v>41315.994444444441</v>
      </c>
      <c r="C1006" s="1">
        <v>10</v>
      </c>
    </row>
    <row r="1007" spans="1:3" x14ac:dyDescent="0.25">
      <c r="A1007" s="8">
        <v>999</v>
      </c>
      <c r="B1007" s="9">
        <v>41315.988888888889</v>
      </c>
      <c r="C1007" s="1">
        <v>10</v>
      </c>
    </row>
    <row r="1008" spans="1:3" x14ac:dyDescent="0.25">
      <c r="A1008" s="8">
        <v>1000</v>
      </c>
      <c r="B1008" s="9">
        <v>41315.072222222225</v>
      </c>
      <c r="C1008" s="1">
        <v>15</v>
      </c>
    </row>
    <row r="1009" spans="1:3" x14ac:dyDescent="0.25">
      <c r="A1009" s="8">
        <v>1001</v>
      </c>
      <c r="B1009" s="9">
        <v>41314.613194444442</v>
      </c>
      <c r="C1009" s="1">
        <v>60</v>
      </c>
    </row>
    <row r="1010" spans="1:3" x14ac:dyDescent="0.25">
      <c r="A1010" s="8">
        <v>1002</v>
      </c>
      <c r="B1010" s="9">
        <v>41313.797222222223</v>
      </c>
      <c r="C1010" s="1">
        <v>10</v>
      </c>
    </row>
    <row r="1011" spans="1:3" x14ac:dyDescent="0.25">
      <c r="A1011" s="8">
        <v>1003</v>
      </c>
      <c r="B1011" s="9">
        <v>41313.697916666664</v>
      </c>
      <c r="C1011" s="1">
        <v>35</v>
      </c>
    </row>
    <row r="1012" spans="1:3" x14ac:dyDescent="0.25">
      <c r="A1012" s="8">
        <v>1004</v>
      </c>
      <c r="B1012" s="9">
        <v>41313.65902777778</v>
      </c>
      <c r="C1012" s="1">
        <v>15</v>
      </c>
    </row>
    <row r="1013" spans="1:3" x14ac:dyDescent="0.25">
      <c r="A1013" s="8">
        <v>1005</v>
      </c>
      <c r="B1013" s="9">
        <v>41313.506249999999</v>
      </c>
      <c r="C1013" s="1">
        <v>10</v>
      </c>
    </row>
    <row r="1014" spans="1:3" x14ac:dyDescent="0.25">
      <c r="A1014" s="8">
        <v>1006</v>
      </c>
      <c r="B1014" s="9">
        <v>41313.074999999997</v>
      </c>
      <c r="C1014" s="1">
        <v>20</v>
      </c>
    </row>
    <row r="1015" spans="1:3" x14ac:dyDescent="0.25">
      <c r="A1015" s="8">
        <v>1007</v>
      </c>
      <c r="B1015" s="9">
        <v>41312.999305555553</v>
      </c>
      <c r="C1015" s="1">
        <v>45</v>
      </c>
    </row>
    <row r="1016" spans="1:3" x14ac:dyDescent="0.25">
      <c r="A1016" s="8">
        <v>1008</v>
      </c>
      <c r="B1016" s="9">
        <v>41312.826388888891</v>
      </c>
      <c r="C1016" s="1">
        <v>45</v>
      </c>
    </row>
    <row r="1017" spans="1:3" x14ac:dyDescent="0.25">
      <c r="A1017" s="8">
        <v>1009</v>
      </c>
      <c r="B1017" s="9">
        <v>41312.637499999997</v>
      </c>
      <c r="C1017" s="1">
        <v>20</v>
      </c>
    </row>
    <row r="1018" spans="1:3" x14ac:dyDescent="0.25">
      <c r="A1018" s="8">
        <v>1010</v>
      </c>
      <c r="B1018" s="9">
        <v>41312.604861111111</v>
      </c>
      <c r="C1018" s="1">
        <v>15</v>
      </c>
    </row>
    <row r="1019" spans="1:3" x14ac:dyDescent="0.25">
      <c r="A1019" s="8">
        <v>1011</v>
      </c>
      <c r="B1019" s="9">
        <v>41312.577777777777</v>
      </c>
      <c r="C1019" s="1">
        <v>15</v>
      </c>
    </row>
    <row r="1020" spans="1:3" x14ac:dyDescent="0.25">
      <c r="A1020" s="8">
        <v>1012</v>
      </c>
      <c r="B1020" s="9">
        <v>41312.552777777775</v>
      </c>
      <c r="C1020" s="1">
        <v>20</v>
      </c>
    </row>
    <row r="1021" spans="1:3" x14ac:dyDescent="0.25">
      <c r="A1021" s="8">
        <v>1013</v>
      </c>
      <c r="B1021" s="9">
        <v>41312.102083333331</v>
      </c>
      <c r="C1021" s="1">
        <v>5</v>
      </c>
    </row>
    <row r="1022" spans="1:3" x14ac:dyDescent="0.25">
      <c r="A1022" s="8">
        <v>1014</v>
      </c>
      <c r="B1022" s="9">
        <v>41312.095138888886</v>
      </c>
      <c r="C1022" s="1">
        <v>25</v>
      </c>
    </row>
    <row r="1023" spans="1:3" x14ac:dyDescent="0.25">
      <c r="A1023" s="8">
        <v>1015</v>
      </c>
      <c r="B1023" s="9">
        <v>41312.004166666666</v>
      </c>
      <c r="C1023" s="1">
        <v>5</v>
      </c>
    </row>
    <row r="1024" spans="1:3" x14ac:dyDescent="0.25">
      <c r="A1024" s="8">
        <v>1016</v>
      </c>
      <c r="B1024" s="9">
        <v>41311.90625</v>
      </c>
      <c r="C1024" s="1">
        <v>8</v>
      </c>
    </row>
    <row r="1025" spans="1:3" x14ac:dyDescent="0.25">
      <c r="A1025" s="8">
        <v>1017</v>
      </c>
      <c r="B1025" s="9">
        <v>41311.897222222222</v>
      </c>
      <c r="C1025" s="1">
        <v>20</v>
      </c>
    </row>
    <row r="1026" spans="1:3" x14ac:dyDescent="0.25">
      <c r="A1026" s="8">
        <v>1018</v>
      </c>
      <c r="B1026" s="9">
        <v>41311.893750000003</v>
      </c>
      <c r="C1026" s="1">
        <v>11</v>
      </c>
    </row>
    <row r="1027" spans="1:3" x14ac:dyDescent="0.25">
      <c r="A1027" s="8">
        <v>1019</v>
      </c>
      <c r="B1027" s="9">
        <v>41311.875694444447</v>
      </c>
      <c r="C1027" s="1">
        <v>15</v>
      </c>
    </row>
    <row r="1028" spans="1:3" x14ac:dyDescent="0.25">
      <c r="A1028" s="8">
        <v>1020</v>
      </c>
      <c r="B1028" s="9">
        <v>41311.845138888886</v>
      </c>
      <c r="C1028" s="1">
        <v>45</v>
      </c>
    </row>
    <row r="1029" spans="1:3" x14ac:dyDescent="0.25">
      <c r="A1029" s="8">
        <v>1021</v>
      </c>
      <c r="B1029" s="9">
        <v>41311.816666666666</v>
      </c>
      <c r="C1029" s="1">
        <v>45</v>
      </c>
    </row>
    <row r="1030" spans="1:3" x14ac:dyDescent="0.25">
      <c r="A1030" s="8">
        <v>1022</v>
      </c>
      <c r="B1030" s="9">
        <v>41311.806250000001</v>
      </c>
      <c r="C1030" s="1">
        <v>7</v>
      </c>
    </row>
    <row r="1031" spans="1:3" x14ac:dyDescent="0.25">
      <c r="A1031" s="8">
        <v>1023</v>
      </c>
      <c r="B1031" s="9">
        <v>41311.802083333336</v>
      </c>
      <c r="C1031" s="1">
        <v>39</v>
      </c>
    </row>
    <row r="1032" spans="1:3" x14ac:dyDescent="0.25">
      <c r="A1032" s="8">
        <v>1024</v>
      </c>
      <c r="B1032" s="9">
        <v>41311.784722222219</v>
      </c>
      <c r="C1032" s="1">
        <v>34</v>
      </c>
    </row>
    <row r="1033" spans="1:3" x14ac:dyDescent="0.25">
      <c r="A1033" s="8">
        <v>1025</v>
      </c>
      <c r="B1033" s="9">
        <v>41311.77847222222</v>
      </c>
      <c r="C1033" s="1">
        <v>20</v>
      </c>
    </row>
    <row r="1034" spans="1:3" x14ac:dyDescent="0.25">
      <c r="A1034" s="8">
        <v>1026</v>
      </c>
      <c r="B1034" s="9">
        <v>41311.773611111108</v>
      </c>
      <c r="C1034" s="1">
        <v>30</v>
      </c>
    </row>
    <row r="1035" spans="1:3" x14ac:dyDescent="0.25">
      <c r="A1035" s="8">
        <v>1027</v>
      </c>
      <c r="B1035" s="9">
        <v>41311.767361111109</v>
      </c>
      <c r="C1035" s="1">
        <v>30</v>
      </c>
    </row>
    <row r="1036" spans="1:3" x14ac:dyDescent="0.25">
      <c r="A1036" s="8">
        <v>1028</v>
      </c>
      <c r="B1036" s="9">
        <v>41311.736111111109</v>
      </c>
      <c r="C1036" s="1">
        <v>30</v>
      </c>
    </row>
    <row r="1037" spans="1:3" x14ac:dyDescent="0.25">
      <c r="A1037" s="8">
        <v>1029</v>
      </c>
      <c r="B1037" s="9">
        <v>41311.713194444441</v>
      </c>
      <c r="C1037" s="1">
        <v>15</v>
      </c>
    </row>
    <row r="1038" spans="1:3" x14ac:dyDescent="0.25">
      <c r="A1038" s="8">
        <v>1030</v>
      </c>
      <c r="B1038" s="9">
        <v>41311.700694444444</v>
      </c>
      <c r="C1038" s="1">
        <v>20</v>
      </c>
    </row>
    <row r="1039" spans="1:3" x14ac:dyDescent="0.25">
      <c r="A1039" s="8">
        <v>1031</v>
      </c>
      <c r="B1039" s="9">
        <v>41311.697222222225</v>
      </c>
      <c r="C1039" s="1">
        <v>5</v>
      </c>
    </row>
    <row r="1040" spans="1:3" x14ac:dyDescent="0.25">
      <c r="A1040" s="8">
        <v>1032</v>
      </c>
      <c r="B1040" s="9">
        <v>41311.693055555559</v>
      </c>
      <c r="C1040" s="1">
        <v>1015</v>
      </c>
    </row>
    <row r="1041" spans="1:3" x14ac:dyDescent="0.25">
      <c r="A1041" s="8">
        <v>1033</v>
      </c>
      <c r="B1041" s="9">
        <v>41311.689583333333</v>
      </c>
      <c r="C1041" s="1">
        <v>15</v>
      </c>
    </row>
    <row r="1042" spans="1:3" x14ac:dyDescent="0.25">
      <c r="A1042" s="8">
        <v>1034</v>
      </c>
      <c r="B1042" s="9">
        <v>41311.675694444442</v>
      </c>
      <c r="C1042" s="1">
        <v>20</v>
      </c>
    </row>
    <row r="1043" spans="1:3" x14ac:dyDescent="0.25">
      <c r="A1043" s="8">
        <v>1035</v>
      </c>
      <c r="B1043" s="9">
        <v>41311.67083333333</v>
      </c>
      <c r="C1043" s="1">
        <v>50</v>
      </c>
    </row>
    <row r="1044" spans="1:3" x14ac:dyDescent="0.25">
      <c r="A1044" s="8">
        <v>1036</v>
      </c>
      <c r="B1044" s="9">
        <v>41311.668055555558</v>
      </c>
      <c r="C1044" s="1">
        <v>15</v>
      </c>
    </row>
    <row r="1045" spans="1:3" x14ac:dyDescent="0.25">
      <c r="A1045" s="8">
        <v>1037</v>
      </c>
      <c r="B1045" s="9">
        <v>41311.665972222225</v>
      </c>
      <c r="C1045" s="1">
        <v>10</v>
      </c>
    </row>
    <row r="1046" spans="1:3" x14ac:dyDescent="0.25">
      <c r="A1046" s="8">
        <v>1038</v>
      </c>
      <c r="B1046" s="9">
        <v>41311.665277777778</v>
      </c>
      <c r="C1046" s="1">
        <v>20</v>
      </c>
    </row>
    <row r="1047" spans="1:3" x14ac:dyDescent="0.25">
      <c r="A1047" s="8">
        <v>1039</v>
      </c>
      <c r="B1047" s="9">
        <v>41311.663888888892</v>
      </c>
      <c r="C1047" s="1">
        <v>20</v>
      </c>
    </row>
    <row r="1048" spans="1:3" x14ac:dyDescent="0.25">
      <c r="A1048" s="8">
        <v>1040</v>
      </c>
      <c r="B1048" s="9">
        <v>41311.663194444445</v>
      </c>
      <c r="C1048" s="1">
        <v>35</v>
      </c>
    </row>
    <row r="1049" spans="1:3" x14ac:dyDescent="0.25">
      <c r="A1049" s="8">
        <v>1041</v>
      </c>
      <c r="B1049" s="9">
        <v>41311.663194444445</v>
      </c>
      <c r="C1049" s="1">
        <v>10</v>
      </c>
    </row>
    <row r="1050" spans="1:3" x14ac:dyDescent="0.25">
      <c r="A1050" s="8">
        <v>1042</v>
      </c>
      <c r="B1050" s="9">
        <v>41311.662499999999</v>
      </c>
      <c r="C1050" s="1">
        <v>28</v>
      </c>
    </row>
    <row r="1051" spans="1:3" x14ac:dyDescent="0.25">
      <c r="A1051" s="8">
        <v>1043</v>
      </c>
      <c r="B1051" s="9">
        <v>41311.661805555559</v>
      </c>
      <c r="C1051" s="1">
        <v>25</v>
      </c>
    </row>
    <row r="1052" spans="1:3" x14ac:dyDescent="0.25">
      <c r="A1052" s="8">
        <v>1044</v>
      </c>
      <c r="B1052" s="9">
        <v>41311.65625</v>
      </c>
      <c r="C1052" s="1">
        <v>20</v>
      </c>
    </row>
    <row r="1053" spans="1:3" x14ac:dyDescent="0.25">
      <c r="A1053" s="8">
        <v>1045</v>
      </c>
      <c r="B1053" s="9">
        <v>41311.638194444444</v>
      </c>
      <c r="C1053" s="1">
        <v>25</v>
      </c>
    </row>
    <row r="1054" spans="1:3" x14ac:dyDescent="0.25">
      <c r="A1054" s="8">
        <v>1046</v>
      </c>
      <c r="B1054" s="9">
        <v>41311.636805555558</v>
      </c>
      <c r="C1054" s="1">
        <v>15</v>
      </c>
    </row>
    <row r="1055" spans="1:3" x14ac:dyDescent="0.25">
      <c r="A1055" s="8">
        <v>1047</v>
      </c>
      <c r="B1055" s="9">
        <v>41311.636805555558</v>
      </c>
      <c r="C1055" s="1">
        <v>20</v>
      </c>
    </row>
    <row r="1056" spans="1:3" x14ac:dyDescent="0.25">
      <c r="A1056" s="8">
        <v>1048</v>
      </c>
      <c r="B1056" s="9">
        <v>41311.634722222225</v>
      </c>
      <c r="C1056" s="1">
        <v>25</v>
      </c>
    </row>
    <row r="1057" spans="1:3" x14ac:dyDescent="0.25">
      <c r="A1057" s="8">
        <v>1049</v>
      </c>
      <c r="B1057" s="9">
        <v>41311.632638888892</v>
      </c>
      <c r="C1057" s="1">
        <v>35</v>
      </c>
    </row>
    <row r="1058" spans="1:3" x14ac:dyDescent="0.25">
      <c r="A1058" s="8">
        <v>1050</v>
      </c>
      <c r="B1058" s="9">
        <v>41311.631249999999</v>
      </c>
      <c r="C1058" s="1">
        <v>10</v>
      </c>
    </row>
    <row r="1059" spans="1:3" x14ac:dyDescent="0.25">
      <c r="A1059" s="8">
        <v>1051</v>
      </c>
      <c r="B1059" s="9">
        <v>41311.624305555553</v>
      </c>
      <c r="C1059" s="1">
        <v>60</v>
      </c>
    </row>
    <row r="1060" spans="1:3" x14ac:dyDescent="0.25">
      <c r="A1060" s="8">
        <v>1052</v>
      </c>
      <c r="B1060" s="9">
        <v>41311.620833333334</v>
      </c>
      <c r="C1060" s="1">
        <v>35</v>
      </c>
    </row>
    <row r="1061" spans="1:3" x14ac:dyDescent="0.25">
      <c r="A1061" s="8">
        <v>1053</v>
      </c>
      <c r="B1061" s="9">
        <v>41311.618055555555</v>
      </c>
      <c r="C1061" s="1">
        <v>20</v>
      </c>
    </row>
    <row r="1062" spans="1:3" x14ac:dyDescent="0.25">
      <c r="A1062" s="8">
        <v>1054</v>
      </c>
      <c r="B1062" s="9">
        <v>41311.618055555555</v>
      </c>
      <c r="C1062" s="1">
        <v>65</v>
      </c>
    </row>
    <row r="1063" spans="1:3" x14ac:dyDescent="0.25">
      <c r="A1063" s="8">
        <v>1055</v>
      </c>
      <c r="B1063" s="9">
        <v>41311.616666666669</v>
      </c>
      <c r="C1063" s="1">
        <v>20</v>
      </c>
    </row>
    <row r="1064" spans="1:3" x14ac:dyDescent="0.25">
      <c r="A1064" s="8">
        <v>1056</v>
      </c>
      <c r="B1064" s="9">
        <v>41311.609027777777</v>
      </c>
      <c r="C1064" s="1">
        <v>20</v>
      </c>
    </row>
    <row r="1065" spans="1:3" x14ac:dyDescent="0.25">
      <c r="A1065" s="8">
        <v>1057</v>
      </c>
      <c r="B1065" s="9">
        <v>41311.60833333333</v>
      </c>
      <c r="C1065" s="1">
        <v>30</v>
      </c>
    </row>
    <row r="1066" spans="1:3" x14ac:dyDescent="0.25">
      <c r="A1066" s="8">
        <v>1058</v>
      </c>
      <c r="B1066" s="9">
        <v>41311.607638888891</v>
      </c>
      <c r="C1066" s="1">
        <v>20</v>
      </c>
    </row>
    <row r="1067" spans="1:3" x14ac:dyDescent="0.25">
      <c r="A1067" s="8">
        <v>1059</v>
      </c>
      <c r="B1067" s="9">
        <v>41311.606944444444</v>
      </c>
      <c r="C1067" s="1">
        <v>45</v>
      </c>
    </row>
    <row r="1068" spans="1:3" x14ac:dyDescent="0.25">
      <c r="A1068" s="8">
        <v>1060</v>
      </c>
      <c r="B1068" s="9">
        <v>41309.679861111108</v>
      </c>
      <c r="C1068" s="1">
        <v>15</v>
      </c>
    </row>
    <row r="1069" spans="1:3" x14ac:dyDescent="0.25">
      <c r="A1069" s="8">
        <v>1061</v>
      </c>
      <c r="B1069" s="9">
        <v>41305.884027777778</v>
      </c>
      <c r="C1069" s="1">
        <v>60</v>
      </c>
    </row>
    <row r="1070" spans="1:3" x14ac:dyDescent="0.25">
      <c r="A1070" s="8">
        <v>1062</v>
      </c>
      <c r="B1070" s="9">
        <v>41305.822916666664</v>
      </c>
      <c r="C1070" s="1">
        <v>20</v>
      </c>
    </row>
    <row r="1071" spans="1:3" x14ac:dyDescent="0.25">
      <c r="A1071" s="8">
        <v>1063</v>
      </c>
      <c r="B1071" s="9">
        <v>41305.741666666669</v>
      </c>
      <c r="C1071" s="1">
        <v>15</v>
      </c>
    </row>
    <row r="1072" spans="1:3" x14ac:dyDescent="0.25">
      <c r="A1072" s="8">
        <v>1064</v>
      </c>
      <c r="B1072" s="9">
        <v>41297.62222222222</v>
      </c>
      <c r="C1072" s="1">
        <v>40</v>
      </c>
    </row>
    <row r="1073" spans="1:3" x14ac:dyDescent="0.25">
      <c r="A1073" s="8">
        <v>1065</v>
      </c>
      <c r="B1073" s="9">
        <v>41296.958333333336</v>
      </c>
      <c r="C1073" s="1">
        <v>50</v>
      </c>
    </row>
    <row r="1074" spans="1:3" x14ac:dyDescent="0.25">
      <c r="A1074" s="8">
        <v>1066</v>
      </c>
      <c r="B1074" s="9">
        <v>41296.75</v>
      </c>
      <c r="C1074" s="1">
        <v>40</v>
      </c>
    </row>
    <row r="1075" spans="1:3" x14ac:dyDescent="0.25">
      <c r="A1075" s="8">
        <v>1067</v>
      </c>
      <c r="B1075" s="9">
        <v>41296.746527777781</v>
      </c>
      <c r="C1075" s="1">
        <v>20</v>
      </c>
    </row>
    <row r="1076" spans="1:3" x14ac:dyDescent="0.25">
      <c r="A1076" s="8">
        <v>1068</v>
      </c>
      <c r="B1076" s="9">
        <v>41296.675694444442</v>
      </c>
      <c r="C1076" s="1">
        <v>15</v>
      </c>
    </row>
  </sheetData>
  <mergeCells count="6">
    <mergeCell ref="A6:D6"/>
    <mergeCell ref="A1:E1"/>
    <mergeCell ref="A2:E2"/>
    <mergeCell ref="A3:B3"/>
    <mergeCell ref="A4:B4"/>
    <mergeCell ref="A5:D5"/>
  </mergeCells>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3"/>
  <sheetViews>
    <sheetView workbookViewId="0">
      <selection sqref="A1:E1"/>
    </sheetView>
  </sheetViews>
  <sheetFormatPr defaultRowHeight="15.75" x14ac:dyDescent="0.25"/>
  <cols>
    <col min="1" max="1" width="10.7109375" style="1" customWidth="1"/>
    <col min="2" max="2" width="35.7109375" style="1" customWidth="1"/>
    <col min="3" max="5" width="13.7109375" style="1" customWidth="1"/>
    <col min="6" max="10" width="9.140625" style="1"/>
    <col min="11" max="11" width="25.140625" style="1" bestFit="1" customWidth="1"/>
    <col min="12" max="16384" width="9.140625" style="1"/>
  </cols>
  <sheetData>
    <row r="1" spans="1:13" ht="35.1" customHeight="1" x14ac:dyDescent="0.25">
      <c r="A1" s="22" t="s">
        <v>187</v>
      </c>
      <c r="B1" s="22" t="s">
        <v>0</v>
      </c>
      <c r="C1" s="22" t="s">
        <v>0</v>
      </c>
      <c r="D1" s="22" t="s">
        <v>0</v>
      </c>
      <c r="E1" s="22" t="s">
        <v>0</v>
      </c>
    </row>
    <row r="2" spans="1:13" ht="24.95" customHeight="1" x14ac:dyDescent="0.25">
      <c r="A2" s="21" t="s">
        <v>72</v>
      </c>
      <c r="B2" s="21" t="s">
        <v>72</v>
      </c>
      <c r="C2" s="21" t="s">
        <v>72</v>
      </c>
      <c r="D2" s="21" t="s">
        <v>72</v>
      </c>
      <c r="E2" s="21" t="s">
        <v>72</v>
      </c>
      <c r="H2" s="12" t="s">
        <v>156</v>
      </c>
    </row>
    <row r="3" spans="1:13" ht="30" customHeight="1" x14ac:dyDescent="0.25">
      <c r="A3" s="18" t="s">
        <v>2</v>
      </c>
      <c r="B3" s="18" t="s">
        <v>2</v>
      </c>
      <c r="C3" s="2" t="s">
        <v>67</v>
      </c>
      <c r="D3" s="2" t="s">
        <v>68</v>
      </c>
      <c r="E3" s="2" t="s">
        <v>4</v>
      </c>
      <c r="H3" s="12" t="s">
        <v>155</v>
      </c>
    </row>
    <row r="4" spans="1:13" x14ac:dyDescent="0.25">
      <c r="A4" s="19" t="s">
        <v>71</v>
      </c>
      <c r="B4" s="19" t="s">
        <v>71</v>
      </c>
      <c r="C4" s="10">
        <v>58.64</v>
      </c>
      <c r="D4" s="11">
        <v>62452</v>
      </c>
      <c r="E4" s="4">
        <v>1065</v>
      </c>
    </row>
    <row r="5" spans="1:13" x14ac:dyDescent="0.25">
      <c r="A5" s="20" t="s">
        <v>11</v>
      </c>
      <c r="B5" s="20" t="s">
        <v>11</v>
      </c>
      <c r="C5" s="20" t="s">
        <v>11</v>
      </c>
      <c r="D5" s="20">
        <v>1065</v>
      </c>
      <c r="E5" s="5">
        <v>1065</v>
      </c>
    </row>
    <row r="6" spans="1:13" x14ac:dyDescent="0.25">
      <c r="A6" s="17" t="s">
        <v>12</v>
      </c>
      <c r="B6" s="17" t="s">
        <v>12</v>
      </c>
      <c r="C6" s="17" t="s">
        <v>12</v>
      </c>
      <c r="D6" s="17">
        <v>70</v>
      </c>
      <c r="E6" s="6">
        <v>70</v>
      </c>
    </row>
    <row r="8" spans="1:13" ht="31.5" x14ac:dyDescent="0.25">
      <c r="A8" s="7" t="s">
        <v>13</v>
      </c>
      <c r="B8" s="7" t="s">
        <v>14</v>
      </c>
      <c r="C8" s="7" t="s">
        <v>71</v>
      </c>
      <c r="D8" s="7" t="s">
        <v>15</v>
      </c>
      <c r="H8" s="12" t="s">
        <v>175</v>
      </c>
      <c r="I8" s="12" t="s">
        <v>157</v>
      </c>
      <c r="L8" s="12" t="s">
        <v>157</v>
      </c>
      <c r="M8" s="12" t="s">
        <v>174</v>
      </c>
    </row>
    <row r="9" spans="1:13" x14ac:dyDescent="0.25">
      <c r="A9" s="8">
        <v>1</v>
      </c>
      <c r="B9" s="9">
        <v>41478.132638888892</v>
      </c>
      <c r="C9" s="1">
        <v>60</v>
      </c>
      <c r="H9" s="14">
        <v>0</v>
      </c>
      <c r="I9" s="14">
        <f>COUNTIF($C$9:$C$1073,H9)</f>
        <v>4</v>
      </c>
      <c r="K9" s="1" t="s">
        <v>177</v>
      </c>
      <c r="L9" s="1">
        <f>SUM(I9)</f>
        <v>4</v>
      </c>
      <c r="M9" s="15">
        <f>L9/$L$19</f>
        <v>3.7558685446009389E-3</v>
      </c>
    </row>
    <row r="10" spans="1:13" x14ac:dyDescent="0.25">
      <c r="A10" s="8">
        <v>2</v>
      </c>
      <c r="B10" s="9">
        <v>41470.685416666667</v>
      </c>
      <c r="C10" s="1">
        <v>40</v>
      </c>
      <c r="H10" s="1">
        <v>1</v>
      </c>
      <c r="I10" s="1">
        <f t="shared" ref="I10:I73" si="0">COUNTIF($C$9:$C$1073,H10)</f>
        <v>6</v>
      </c>
      <c r="K10" s="1" t="s">
        <v>178</v>
      </c>
      <c r="L10" s="1">
        <f>SUM(I10:I24)</f>
        <v>108</v>
      </c>
      <c r="M10" s="15">
        <f t="shared" ref="M10:M18" si="1">L10/$L$19</f>
        <v>0.10140845070422536</v>
      </c>
    </row>
    <row r="11" spans="1:13" x14ac:dyDescent="0.25">
      <c r="A11" s="8">
        <v>3</v>
      </c>
      <c r="B11" s="9">
        <v>41467.814583333333</v>
      </c>
      <c r="C11" s="1">
        <v>30</v>
      </c>
      <c r="H11" s="1">
        <f>H10+1</f>
        <v>2</v>
      </c>
      <c r="I11" s="1">
        <f t="shared" si="0"/>
        <v>7</v>
      </c>
      <c r="K11" s="1" t="s">
        <v>179</v>
      </c>
      <c r="L11" s="1">
        <f>SUM(I25:I39)</f>
        <v>211</v>
      </c>
      <c r="M11" s="15">
        <f t="shared" si="1"/>
        <v>0.19812206572769953</v>
      </c>
    </row>
    <row r="12" spans="1:13" x14ac:dyDescent="0.25">
      <c r="A12" s="8">
        <v>4</v>
      </c>
      <c r="B12" s="9">
        <v>41464.808333333334</v>
      </c>
      <c r="C12" s="1">
        <v>10</v>
      </c>
      <c r="H12" s="1">
        <f t="shared" ref="H12:H75" si="2">H11+1</f>
        <v>3</v>
      </c>
      <c r="I12" s="1">
        <f t="shared" si="0"/>
        <v>3</v>
      </c>
      <c r="K12" s="1" t="s">
        <v>180</v>
      </c>
      <c r="L12" s="1">
        <f>SUM(I40:I54)</f>
        <v>189</v>
      </c>
      <c r="M12" s="15">
        <f t="shared" si="1"/>
        <v>0.17746478873239438</v>
      </c>
    </row>
    <row r="13" spans="1:13" x14ac:dyDescent="0.25">
      <c r="A13" s="8">
        <v>5</v>
      </c>
      <c r="B13" s="9">
        <v>41462.072916666664</v>
      </c>
      <c r="C13" s="1">
        <v>75</v>
      </c>
      <c r="H13" s="1">
        <f t="shared" si="2"/>
        <v>4</v>
      </c>
      <c r="I13" s="1">
        <f t="shared" si="0"/>
        <v>3</v>
      </c>
      <c r="K13" s="1" t="s">
        <v>181</v>
      </c>
      <c r="L13" s="1">
        <f>SUM(I55:I69)</f>
        <v>205</v>
      </c>
      <c r="M13" s="15">
        <f t="shared" si="1"/>
        <v>0.19248826291079812</v>
      </c>
    </row>
    <row r="14" spans="1:13" x14ac:dyDescent="0.25">
      <c r="A14" s="8">
        <v>6</v>
      </c>
      <c r="B14" s="9">
        <v>41460.809027777781</v>
      </c>
      <c r="C14" s="1">
        <v>45</v>
      </c>
      <c r="H14" s="1">
        <f t="shared" si="2"/>
        <v>5</v>
      </c>
      <c r="I14" s="1">
        <f t="shared" si="0"/>
        <v>9</v>
      </c>
      <c r="K14" s="1" t="s">
        <v>182</v>
      </c>
      <c r="L14" s="1">
        <f>SUM(I70:I84)</f>
        <v>76</v>
      </c>
      <c r="M14" s="15">
        <f t="shared" si="1"/>
        <v>7.1361502347417838E-2</v>
      </c>
    </row>
    <row r="15" spans="1:13" x14ac:dyDescent="0.25">
      <c r="A15" s="8">
        <v>7</v>
      </c>
      <c r="B15" s="9">
        <v>41457.676388888889</v>
      </c>
      <c r="C15" s="1">
        <v>15</v>
      </c>
      <c r="H15" s="1">
        <f t="shared" si="2"/>
        <v>6</v>
      </c>
      <c r="I15" s="1">
        <f t="shared" si="0"/>
        <v>3</v>
      </c>
      <c r="K15" s="1" t="s">
        <v>183</v>
      </c>
      <c r="L15" s="1">
        <f>SUM(I85:I99)</f>
        <v>134</v>
      </c>
      <c r="M15" s="15">
        <f t="shared" si="1"/>
        <v>0.12582159624413145</v>
      </c>
    </row>
    <row r="16" spans="1:13" x14ac:dyDescent="0.25">
      <c r="A16" s="8">
        <v>8</v>
      </c>
      <c r="B16" s="9">
        <v>41446.736805555556</v>
      </c>
      <c r="C16" s="1">
        <v>1</v>
      </c>
      <c r="H16" s="1">
        <f t="shared" si="2"/>
        <v>7</v>
      </c>
      <c r="I16" s="1">
        <f t="shared" si="0"/>
        <v>3</v>
      </c>
      <c r="K16" s="1" t="s">
        <v>184</v>
      </c>
      <c r="L16" s="1">
        <f>SUM(I100:I114)</f>
        <v>24</v>
      </c>
      <c r="M16" s="15">
        <f t="shared" si="1"/>
        <v>2.2535211267605635E-2</v>
      </c>
    </row>
    <row r="17" spans="1:13" x14ac:dyDescent="0.25">
      <c r="A17" s="8">
        <v>9</v>
      </c>
      <c r="B17" s="9">
        <v>41443.633333333331</v>
      </c>
      <c r="C17" s="1">
        <v>120</v>
      </c>
      <c r="H17" s="1">
        <f t="shared" si="2"/>
        <v>8</v>
      </c>
      <c r="I17" s="1">
        <f t="shared" si="0"/>
        <v>4</v>
      </c>
      <c r="K17" s="1" t="s">
        <v>185</v>
      </c>
      <c r="L17" s="1">
        <f>SUM(I115:I129)</f>
        <v>66</v>
      </c>
      <c r="M17" s="15">
        <f t="shared" si="1"/>
        <v>6.1971830985915494E-2</v>
      </c>
    </row>
    <row r="18" spans="1:13" x14ac:dyDescent="0.25">
      <c r="A18" s="8">
        <v>10</v>
      </c>
      <c r="B18" s="9">
        <v>41438.681250000001</v>
      </c>
      <c r="C18" s="1">
        <v>30</v>
      </c>
      <c r="H18" s="1">
        <f t="shared" si="2"/>
        <v>9</v>
      </c>
      <c r="I18" s="1">
        <f t="shared" si="0"/>
        <v>0</v>
      </c>
      <c r="K18" s="1" t="s">
        <v>186</v>
      </c>
      <c r="L18" s="16">
        <f>I131</f>
        <v>48</v>
      </c>
      <c r="M18" s="15">
        <f t="shared" si="1"/>
        <v>4.507042253521127E-2</v>
      </c>
    </row>
    <row r="19" spans="1:13" x14ac:dyDescent="0.25">
      <c r="A19" s="8">
        <v>11</v>
      </c>
      <c r="B19" s="9">
        <v>41437.884722222225</v>
      </c>
      <c r="C19" s="1">
        <v>25</v>
      </c>
      <c r="H19" s="1">
        <f t="shared" si="2"/>
        <v>10</v>
      </c>
      <c r="I19" s="1">
        <f t="shared" si="0"/>
        <v>22</v>
      </c>
      <c r="K19" s="1" t="s">
        <v>172</v>
      </c>
      <c r="L19" s="1">
        <f>SUM(L9:L18)</f>
        <v>1065</v>
      </c>
    </row>
    <row r="20" spans="1:13" x14ac:dyDescent="0.25">
      <c r="A20" s="8">
        <v>12</v>
      </c>
      <c r="B20" s="9">
        <v>41432.810416666667</v>
      </c>
      <c r="C20" s="1">
        <v>60</v>
      </c>
      <c r="H20" s="1">
        <f t="shared" si="2"/>
        <v>11</v>
      </c>
      <c r="I20" s="1">
        <f t="shared" si="0"/>
        <v>0</v>
      </c>
    </row>
    <row r="21" spans="1:13" x14ac:dyDescent="0.25">
      <c r="A21" s="8">
        <v>13</v>
      </c>
      <c r="B21" s="9">
        <v>41432.788888888892</v>
      </c>
      <c r="C21" s="1">
        <v>45</v>
      </c>
      <c r="H21" s="1">
        <f t="shared" si="2"/>
        <v>12</v>
      </c>
      <c r="I21" s="1">
        <f t="shared" si="0"/>
        <v>5</v>
      </c>
    </row>
    <row r="22" spans="1:13" x14ac:dyDescent="0.25">
      <c r="A22" s="8">
        <v>14</v>
      </c>
      <c r="B22" s="9">
        <v>41431.535416666666</v>
      </c>
      <c r="C22" s="1">
        <v>120</v>
      </c>
      <c r="H22" s="1">
        <f t="shared" si="2"/>
        <v>13</v>
      </c>
      <c r="I22" s="1">
        <f t="shared" si="0"/>
        <v>0</v>
      </c>
    </row>
    <row r="23" spans="1:13" x14ac:dyDescent="0.25">
      <c r="A23" s="8">
        <v>15</v>
      </c>
      <c r="B23" s="9">
        <v>41431.529166666667</v>
      </c>
      <c r="C23" s="1">
        <v>60</v>
      </c>
      <c r="H23" s="1">
        <f t="shared" si="2"/>
        <v>14</v>
      </c>
      <c r="I23" s="1">
        <f t="shared" si="0"/>
        <v>3</v>
      </c>
    </row>
    <row r="24" spans="1:13" x14ac:dyDescent="0.25">
      <c r="A24" s="8">
        <v>16</v>
      </c>
      <c r="B24" s="9">
        <v>41430.864583333336</v>
      </c>
      <c r="C24" s="1">
        <v>40</v>
      </c>
      <c r="H24" s="1">
        <f t="shared" si="2"/>
        <v>15</v>
      </c>
      <c r="I24" s="1">
        <f t="shared" si="0"/>
        <v>40</v>
      </c>
    </row>
    <row r="25" spans="1:13" x14ac:dyDescent="0.25">
      <c r="A25" s="8">
        <v>17</v>
      </c>
      <c r="B25" s="9">
        <v>41430.745138888888</v>
      </c>
      <c r="C25" s="1">
        <v>30</v>
      </c>
      <c r="H25" s="14">
        <f t="shared" si="2"/>
        <v>16</v>
      </c>
      <c r="I25" s="14">
        <f t="shared" si="0"/>
        <v>2</v>
      </c>
    </row>
    <row r="26" spans="1:13" x14ac:dyDescent="0.25">
      <c r="A26" s="8">
        <v>18</v>
      </c>
      <c r="B26" s="9">
        <v>41427.929861111108</v>
      </c>
      <c r="C26" s="1">
        <v>10</v>
      </c>
      <c r="H26" s="14">
        <f t="shared" si="2"/>
        <v>17</v>
      </c>
      <c r="I26" s="14">
        <f t="shared" si="0"/>
        <v>1</v>
      </c>
    </row>
    <row r="27" spans="1:13" x14ac:dyDescent="0.25">
      <c r="A27" s="8">
        <v>19</v>
      </c>
      <c r="B27" s="9">
        <v>41416.820138888892</v>
      </c>
      <c r="C27" s="1">
        <v>2</v>
      </c>
      <c r="H27" s="14">
        <f t="shared" si="2"/>
        <v>18</v>
      </c>
      <c r="I27" s="14">
        <f t="shared" si="0"/>
        <v>4</v>
      </c>
    </row>
    <row r="28" spans="1:13" x14ac:dyDescent="0.25">
      <c r="A28" s="8">
        <v>20</v>
      </c>
      <c r="B28" s="9">
        <v>41416.768055555556</v>
      </c>
      <c r="C28" s="1">
        <v>50</v>
      </c>
      <c r="H28" s="14">
        <f t="shared" si="2"/>
        <v>19</v>
      </c>
      <c r="I28" s="14">
        <f t="shared" si="0"/>
        <v>0</v>
      </c>
    </row>
    <row r="29" spans="1:13" x14ac:dyDescent="0.25">
      <c r="A29" s="8">
        <v>21</v>
      </c>
      <c r="B29" s="9">
        <v>41416.765972222223</v>
      </c>
      <c r="C29" s="1">
        <v>60</v>
      </c>
      <c r="H29" s="14">
        <f t="shared" si="2"/>
        <v>20</v>
      </c>
      <c r="I29" s="14">
        <f t="shared" si="0"/>
        <v>61</v>
      </c>
    </row>
    <row r="30" spans="1:13" x14ac:dyDescent="0.25">
      <c r="A30" s="8">
        <v>22</v>
      </c>
      <c r="B30" s="9">
        <v>41416.719444444447</v>
      </c>
      <c r="C30" s="1">
        <v>25</v>
      </c>
      <c r="H30" s="14">
        <f t="shared" si="2"/>
        <v>21</v>
      </c>
      <c r="I30" s="14">
        <f t="shared" si="0"/>
        <v>1</v>
      </c>
    </row>
    <row r="31" spans="1:13" x14ac:dyDescent="0.25">
      <c r="A31" s="8">
        <v>23</v>
      </c>
      <c r="B31" s="9">
        <v>41416.616666666669</v>
      </c>
      <c r="C31" s="1">
        <v>35</v>
      </c>
      <c r="H31" s="14">
        <f t="shared" si="2"/>
        <v>22</v>
      </c>
      <c r="I31" s="14">
        <f t="shared" si="0"/>
        <v>4</v>
      </c>
    </row>
    <row r="32" spans="1:13" x14ac:dyDescent="0.25">
      <c r="A32" s="8">
        <v>24</v>
      </c>
      <c r="B32" s="9">
        <v>41416.60833333333</v>
      </c>
      <c r="C32" s="1">
        <v>45</v>
      </c>
      <c r="H32" s="14">
        <f t="shared" si="2"/>
        <v>23</v>
      </c>
      <c r="I32" s="14">
        <f t="shared" si="0"/>
        <v>2</v>
      </c>
    </row>
    <row r="33" spans="1:9" x14ac:dyDescent="0.25">
      <c r="A33" s="8">
        <v>25</v>
      </c>
      <c r="B33" s="9">
        <v>41416.59652777778</v>
      </c>
      <c r="C33" s="1">
        <v>10</v>
      </c>
      <c r="H33" s="14">
        <f t="shared" si="2"/>
        <v>24</v>
      </c>
      <c r="I33" s="14">
        <f t="shared" si="0"/>
        <v>0</v>
      </c>
    </row>
    <row r="34" spans="1:9" x14ac:dyDescent="0.25">
      <c r="A34" s="8">
        <v>26</v>
      </c>
      <c r="B34" s="9">
        <v>41415.80972222222</v>
      </c>
      <c r="C34" s="1">
        <v>25</v>
      </c>
      <c r="H34" s="14">
        <f t="shared" si="2"/>
        <v>25</v>
      </c>
      <c r="I34" s="14">
        <f t="shared" si="0"/>
        <v>39</v>
      </c>
    </row>
    <row r="35" spans="1:9" x14ac:dyDescent="0.25">
      <c r="A35" s="8">
        <v>27</v>
      </c>
      <c r="B35" s="9">
        <v>41415.808333333334</v>
      </c>
      <c r="C35" s="1">
        <v>30</v>
      </c>
      <c r="H35" s="14">
        <f t="shared" si="2"/>
        <v>26</v>
      </c>
      <c r="I35" s="14">
        <f t="shared" si="0"/>
        <v>0</v>
      </c>
    </row>
    <row r="36" spans="1:9" x14ac:dyDescent="0.25">
      <c r="A36" s="8">
        <v>28</v>
      </c>
      <c r="B36" s="9">
        <v>41415.806944444441</v>
      </c>
      <c r="C36" s="1">
        <v>15</v>
      </c>
      <c r="H36" s="14">
        <f t="shared" si="2"/>
        <v>27</v>
      </c>
      <c r="I36" s="14">
        <f t="shared" si="0"/>
        <v>0</v>
      </c>
    </row>
    <row r="37" spans="1:9" x14ac:dyDescent="0.25">
      <c r="A37" s="8">
        <v>29</v>
      </c>
      <c r="B37" s="9">
        <v>41415.805555555555</v>
      </c>
      <c r="C37" s="1">
        <v>30</v>
      </c>
      <c r="H37" s="14">
        <f t="shared" si="2"/>
        <v>28</v>
      </c>
      <c r="I37" s="14">
        <f t="shared" si="0"/>
        <v>0</v>
      </c>
    </row>
    <row r="38" spans="1:9" x14ac:dyDescent="0.25">
      <c r="A38" s="8">
        <v>30</v>
      </c>
      <c r="B38" s="9">
        <v>41415.804166666669</v>
      </c>
      <c r="C38" s="1">
        <v>10</v>
      </c>
      <c r="H38" s="14">
        <f t="shared" si="2"/>
        <v>29</v>
      </c>
      <c r="I38" s="14">
        <f t="shared" si="0"/>
        <v>0</v>
      </c>
    </row>
    <row r="39" spans="1:9" x14ac:dyDescent="0.25">
      <c r="A39" s="8">
        <v>31</v>
      </c>
      <c r="B39" s="9">
        <v>41415.801388888889</v>
      </c>
      <c r="C39" s="1">
        <v>25</v>
      </c>
      <c r="H39" s="14">
        <f t="shared" si="2"/>
        <v>30</v>
      </c>
      <c r="I39" s="14">
        <f t="shared" si="0"/>
        <v>97</v>
      </c>
    </row>
    <row r="40" spans="1:9" x14ac:dyDescent="0.25">
      <c r="A40" s="8">
        <v>32</v>
      </c>
      <c r="B40" s="9">
        <v>41415.799305555556</v>
      </c>
      <c r="C40" s="1">
        <v>90</v>
      </c>
      <c r="H40" s="1">
        <f t="shared" si="2"/>
        <v>31</v>
      </c>
      <c r="I40" s="1">
        <f t="shared" si="0"/>
        <v>0</v>
      </c>
    </row>
    <row r="41" spans="1:9" x14ac:dyDescent="0.25">
      <c r="A41" s="8">
        <v>33</v>
      </c>
      <c r="B41" s="9">
        <v>41415.79791666667</v>
      </c>
      <c r="C41" s="1">
        <v>7</v>
      </c>
      <c r="H41" s="1">
        <f t="shared" si="2"/>
        <v>32</v>
      </c>
      <c r="I41" s="1">
        <f t="shared" si="0"/>
        <v>0</v>
      </c>
    </row>
    <row r="42" spans="1:9" x14ac:dyDescent="0.25">
      <c r="A42" s="8">
        <v>34</v>
      </c>
      <c r="B42" s="9">
        <v>41415.796527777777</v>
      </c>
      <c r="C42" s="1">
        <v>5</v>
      </c>
      <c r="H42" s="1">
        <f t="shared" si="2"/>
        <v>33</v>
      </c>
      <c r="I42" s="1">
        <f t="shared" si="0"/>
        <v>0</v>
      </c>
    </row>
    <row r="43" spans="1:9" x14ac:dyDescent="0.25">
      <c r="A43" s="8">
        <v>35</v>
      </c>
      <c r="B43" s="9">
        <v>41415.794444444444</v>
      </c>
      <c r="C43" s="1">
        <v>25</v>
      </c>
      <c r="H43" s="1">
        <f t="shared" si="2"/>
        <v>34</v>
      </c>
      <c r="I43" s="1">
        <f t="shared" si="0"/>
        <v>0</v>
      </c>
    </row>
    <row r="44" spans="1:9" x14ac:dyDescent="0.25">
      <c r="A44" s="8">
        <v>36</v>
      </c>
      <c r="B44" s="9">
        <v>41415.793055555558</v>
      </c>
      <c r="C44" s="1">
        <v>4</v>
      </c>
      <c r="H44" s="1">
        <f t="shared" si="2"/>
        <v>35</v>
      </c>
      <c r="I44" s="1">
        <f t="shared" si="0"/>
        <v>39</v>
      </c>
    </row>
    <row r="45" spans="1:9" x14ac:dyDescent="0.25">
      <c r="A45" s="8">
        <v>37</v>
      </c>
      <c r="B45" s="9">
        <v>41415.792361111111</v>
      </c>
      <c r="C45" s="1">
        <v>15</v>
      </c>
      <c r="H45" s="1">
        <f t="shared" si="2"/>
        <v>36</v>
      </c>
      <c r="I45" s="1">
        <f t="shared" si="0"/>
        <v>0</v>
      </c>
    </row>
    <row r="46" spans="1:9" x14ac:dyDescent="0.25">
      <c r="A46" s="8">
        <v>38</v>
      </c>
      <c r="B46" s="9">
        <v>41415.791666666664</v>
      </c>
      <c r="C46" s="1">
        <v>40</v>
      </c>
      <c r="H46" s="1">
        <f t="shared" si="2"/>
        <v>37</v>
      </c>
      <c r="I46" s="1">
        <f t="shared" si="0"/>
        <v>0</v>
      </c>
    </row>
    <row r="47" spans="1:9" x14ac:dyDescent="0.25">
      <c r="A47" s="8">
        <v>39</v>
      </c>
      <c r="B47" s="9">
        <v>41415.790277777778</v>
      </c>
      <c r="C47" s="1">
        <v>40</v>
      </c>
      <c r="H47" s="1">
        <f t="shared" si="2"/>
        <v>38</v>
      </c>
      <c r="I47" s="1">
        <f t="shared" si="0"/>
        <v>0</v>
      </c>
    </row>
    <row r="48" spans="1:9" x14ac:dyDescent="0.25">
      <c r="A48" s="8">
        <v>40</v>
      </c>
      <c r="B48" s="9">
        <v>41415.789583333331</v>
      </c>
      <c r="C48" s="1">
        <v>25</v>
      </c>
      <c r="H48" s="1">
        <f t="shared" si="2"/>
        <v>39</v>
      </c>
      <c r="I48" s="1">
        <f t="shared" si="0"/>
        <v>0</v>
      </c>
    </row>
    <row r="49" spans="1:9" x14ac:dyDescent="0.25">
      <c r="A49" s="8">
        <v>41</v>
      </c>
      <c r="B49" s="9">
        <v>41415.786805555559</v>
      </c>
      <c r="C49" s="1">
        <v>15</v>
      </c>
      <c r="H49" s="1">
        <f t="shared" si="2"/>
        <v>40</v>
      </c>
      <c r="I49" s="1">
        <f t="shared" si="0"/>
        <v>45</v>
      </c>
    </row>
    <row r="50" spans="1:9" x14ac:dyDescent="0.25">
      <c r="A50" s="8">
        <v>42</v>
      </c>
      <c r="B50" s="9">
        <v>41415.785416666666</v>
      </c>
      <c r="C50" s="1">
        <v>30</v>
      </c>
      <c r="H50" s="1">
        <f t="shared" si="2"/>
        <v>41</v>
      </c>
      <c r="I50" s="1">
        <f t="shared" si="0"/>
        <v>0</v>
      </c>
    </row>
    <row r="51" spans="1:9" x14ac:dyDescent="0.25">
      <c r="A51" s="8">
        <v>43</v>
      </c>
      <c r="B51" s="9">
        <v>41415.784722222219</v>
      </c>
      <c r="C51" s="1">
        <v>50</v>
      </c>
      <c r="H51" s="1">
        <f t="shared" si="2"/>
        <v>42</v>
      </c>
      <c r="I51" s="1">
        <f t="shared" si="0"/>
        <v>0</v>
      </c>
    </row>
    <row r="52" spans="1:9" x14ac:dyDescent="0.25">
      <c r="A52" s="8">
        <v>44</v>
      </c>
      <c r="B52" s="9">
        <v>41415.78402777778</v>
      </c>
      <c r="C52" s="1">
        <v>90</v>
      </c>
      <c r="H52" s="1">
        <f t="shared" si="2"/>
        <v>43</v>
      </c>
      <c r="I52" s="1">
        <f t="shared" si="0"/>
        <v>0</v>
      </c>
    </row>
    <row r="53" spans="1:9" x14ac:dyDescent="0.25">
      <c r="A53" s="8">
        <v>45</v>
      </c>
      <c r="B53" s="9">
        <v>41415.783333333333</v>
      </c>
      <c r="C53" s="1">
        <v>16</v>
      </c>
      <c r="H53" s="1">
        <f t="shared" si="2"/>
        <v>44</v>
      </c>
      <c r="I53" s="1">
        <f t="shared" si="0"/>
        <v>0</v>
      </c>
    </row>
    <row r="54" spans="1:9" x14ac:dyDescent="0.25">
      <c r="A54" s="8">
        <v>46</v>
      </c>
      <c r="B54" s="9">
        <v>41415.782638888886</v>
      </c>
      <c r="C54" s="1">
        <v>30</v>
      </c>
      <c r="H54" s="1">
        <f t="shared" si="2"/>
        <v>45</v>
      </c>
      <c r="I54" s="1">
        <f t="shared" si="0"/>
        <v>105</v>
      </c>
    </row>
    <row r="55" spans="1:9" x14ac:dyDescent="0.25">
      <c r="A55" s="8">
        <v>47</v>
      </c>
      <c r="B55" s="9">
        <v>41415.770833333336</v>
      </c>
      <c r="C55" s="1">
        <v>35</v>
      </c>
      <c r="H55" s="14">
        <f t="shared" si="2"/>
        <v>46</v>
      </c>
      <c r="I55" s="14">
        <f t="shared" si="0"/>
        <v>0</v>
      </c>
    </row>
    <row r="56" spans="1:9" x14ac:dyDescent="0.25">
      <c r="A56" s="8">
        <v>48</v>
      </c>
      <c r="B56" s="9">
        <v>41415.770138888889</v>
      </c>
      <c r="C56" s="1">
        <v>40</v>
      </c>
      <c r="H56" s="14">
        <f t="shared" si="2"/>
        <v>47</v>
      </c>
      <c r="I56" s="14">
        <f t="shared" si="0"/>
        <v>0</v>
      </c>
    </row>
    <row r="57" spans="1:9" x14ac:dyDescent="0.25">
      <c r="A57" s="8">
        <v>49</v>
      </c>
      <c r="B57" s="9">
        <v>41415.768055555556</v>
      </c>
      <c r="C57" s="1">
        <v>30</v>
      </c>
      <c r="H57" s="14">
        <f t="shared" si="2"/>
        <v>48</v>
      </c>
      <c r="I57" s="14">
        <f t="shared" si="0"/>
        <v>1</v>
      </c>
    </row>
    <row r="58" spans="1:9" x14ac:dyDescent="0.25">
      <c r="A58" s="8">
        <v>50</v>
      </c>
      <c r="B58" s="9">
        <v>41415.763194444444</v>
      </c>
      <c r="C58" s="1">
        <v>25</v>
      </c>
      <c r="H58" s="14">
        <f t="shared" si="2"/>
        <v>49</v>
      </c>
      <c r="I58" s="14">
        <f t="shared" si="0"/>
        <v>0</v>
      </c>
    </row>
    <row r="59" spans="1:9" x14ac:dyDescent="0.25">
      <c r="A59" s="8">
        <v>51</v>
      </c>
      <c r="B59" s="9">
        <v>41415.759722222225</v>
      </c>
      <c r="C59" s="1">
        <v>40</v>
      </c>
      <c r="H59" s="14">
        <f t="shared" si="2"/>
        <v>50</v>
      </c>
      <c r="I59" s="14">
        <f t="shared" si="0"/>
        <v>37</v>
      </c>
    </row>
    <row r="60" spans="1:9" x14ac:dyDescent="0.25">
      <c r="A60" s="8">
        <v>52</v>
      </c>
      <c r="B60" s="9">
        <v>41414.88958333333</v>
      </c>
      <c r="C60" s="1">
        <v>45</v>
      </c>
      <c r="H60" s="14">
        <f t="shared" si="2"/>
        <v>51</v>
      </c>
      <c r="I60" s="14">
        <f t="shared" si="0"/>
        <v>0</v>
      </c>
    </row>
    <row r="61" spans="1:9" x14ac:dyDescent="0.25">
      <c r="A61" s="8">
        <v>53</v>
      </c>
      <c r="B61" s="9">
        <v>41410.808333333334</v>
      </c>
      <c r="C61" s="1">
        <v>30</v>
      </c>
      <c r="H61" s="14">
        <f t="shared" si="2"/>
        <v>52</v>
      </c>
      <c r="I61" s="14">
        <f t="shared" si="0"/>
        <v>0</v>
      </c>
    </row>
    <row r="62" spans="1:9" x14ac:dyDescent="0.25">
      <c r="A62" s="8">
        <v>54</v>
      </c>
      <c r="B62" s="9">
        <v>41410.706944444442</v>
      </c>
      <c r="C62" s="1">
        <v>60</v>
      </c>
      <c r="H62" s="14">
        <f t="shared" si="2"/>
        <v>53</v>
      </c>
      <c r="I62" s="14">
        <f t="shared" si="0"/>
        <v>0</v>
      </c>
    </row>
    <row r="63" spans="1:9" x14ac:dyDescent="0.25">
      <c r="A63" s="8">
        <v>55</v>
      </c>
      <c r="B63" s="9">
        <v>41410.694444444445</v>
      </c>
      <c r="C63" s="1">
        <v>45</v>
      </c>
      <c r="H63" s="14">
        <f t="shared" si="2"/>
        <v>54</v>
      </c>
      <c r="I63" s="14">
        <f t="shared" si="0"/>
        <v>0</v>
      </c>
    </row>
    <row r="64" spans="1:9" x14ac:dyDescent="0.25">
      <c r="A64" s="8">
        <v>56</v>
      </c>
      <c r="B64" s="9">
        <v>41410.613194444442</v>
      </c>
      <c r="C64" s="1">
        <v>22</v>
      </c>
      <c r="H64" s="14">
        <f t="shared" si="2"/>
        <v>55</v>
      </c>
      <c r="I64" s="14">
        <f t="shared" si="0"/>
        <v>16</v>
      </c>
    </row>
    <row r="65" spans="1:9" x14ac:dyDescent="0.25">
      <c r="A65" s="8">
        <v>57</v>
      </c>
      <c r="B65" s="9">
        <v>41409.947222222225</v>
      </c>
      <c r="C65" s="1">
        <v>120</v>
      </c>
      <c r="H65" s="14">
        <f t="shared" si="2"/>
        <v>56</v>
      </c>
      <c r="I65" s="14">
        <f t="shared" si="0"/>
        <v>0</v>
      </c>
    </row>
    <row r="66" spans="1:9" x14ac:dyDescent="0.25">
      <c r="A66" s="8">
        <v>58</v>
      </c>
      <c r="B66" s="9">
        <v>41409.904166666667</v>
      </c>
      <c r="C66" s="1">
        <v>60</v>
      </c>
      <c r="H66" s="14">
        <f t="shared" si="2"/>
        <v>57</v>
      </c>
      <c r="I66" s="14">
        <f t="shared" si="0"/>
        <v>0</v>
      </c>
    </row>
    <row r="67" spans="1:9" x14ac:dyDescent="0.25">
      <c r="A67" s="8">
        <v>59</v>
      </c>
      <c r="B67" s="9">
        <v>41409.849305555559</v>
      </c>
      <c r="C67" s="1">
        <v>15</v>
      </c>
      <c r="H67" s="14">
        <f t="shared" si="2"/>
        <v>58</v>
      </c>
      <c r="I67" s="14">
        <f t="shared" si="0"/>
        <v>0</v>
      </c>
    </row>
    <row r="68" spans="1:9" x14ac:dyDescent="0.25">
      <c r="A68" s="8">
        <v>60</v>
      </c>
      <c r="B68" s="9">
        <v>41409.841666666667</v>
      </c>
      <c r="C68" s="1">
        <v>45</v>
      </c>
      <c r="H68" s="14">
        <f t="shared" si="2"/>
        <v>59</v>
      </c>
      <c r="I68" s="14">
        <f t="shared" si="0"/>
        <v>1</v>
      </c>
    </row>
    <row r="69" spans="1:9" x14ac:dyDescent="0.25">
      <c r="A69" s="8">
        <v>61</v>
      </c>
      <c r="B69" s="9">
        <v>41409.84097222222</v>
      </c>
      <c r="C69" s="1">
        <v>120</v>
      </c>
      <c r="H69" s="14">
        <f t="shared" si="2"/>
        <v>60</v>
      </c>
      <c r="I69" s="14">
        <f t="shared" si="0"/>
        <v>150</v>
      </c>
    </row>
    <row r="70" spans="1:9" x14ac:dyDescent="0.25">
      <c r="A70" s="8">
        <v>62</v>
      </c>
      <c r="B70" s="9">
        <v>41409.838888888888</v>
      </c>
      <c r="C70" s="1">
        <v>22</v>
      </c>
      <c r="H70" s="1">
        <f t="shared" si="2"/>
        <v>61</v>
      </c>
      <c r="I70" s="1">
        <f t="shared" si="0"/>
        <v>0</v>
      </c>
    </row>
    <row r="71" spans="1:9" x14ac:dyDescent="0.25">
      <c r="A71" s="8">
        <v>63</v>
      </c>
      <c r="B71" s="9">
        <v>41409.837500000001</v>
      </c>
      <c r="C71" s="1">
        <v>25</v>
      </c>
      <c r="H71" s="1">
        <f t="shared" si="2"/>
        <v>62</v>
      </c>
      <c r="I71" s="1">
        <f t="shared" si="0"/>
        <v>0</v>
      </c>
    </row>
    <row r="72" spans="1:9" x14ac:dyDescent="0.25">
      <c r="A72" s="8">
        <v>64</v>
      </c>
      <c r="B72" s="9">
        <v>41408.753472222219</v>
      </c>
      <c r="C72" s="1">
        <v>5</v>
      </c>
      <c r="H72" s="1">
        <f t="shared" si="2"/>
        <v>63</v>
      </c>
      <c r="I72" s="1">
        <f t="shared" si="0"/>
        <v>0</v>
      </c>
    </row>
    <row r="73" spans="1:9" x14ac:dyDescent="0.25">
      <c r="A73" s="8">
        <v>65</v>
      </c>
      <c r="B73" s="9">
        <v>41408.75</v>
      </c>
      <c r="C73" s="1">
        <v>45</v>
      </c>
      <c r="H73" s="1">
        <f t="shared" si="2"/>
        <v>64</v>
      </c>
      <c r="I73" s="1">
        <f t="shared" si="0"/>
        <v>0</v>
      </c>
    </row>
    <row r="74" spans="1:9" x14ac:dyDescent="0.25">
      <c r="A74" s="8">
        <v>66</v>
      </c>
      <c r="B74" s="9">
        <v>41403.49722222222</v>
      </c>
      <c r="C74" s="1">
        <v>50</v>
      </c>
      <c r="H74" s="1">
        <f t="shared" si="2"/>
        <v>65</v>
      </c>
      <c r="I74" s="1">
        <f t="shared" ref="I74:I129" si="3">COUNTIF($C$9:$C$1073,H74)</f>
        <v>14</v>
      </c>
    </row>
    <row r="75" spans="1:9" x14ac:dyDescent="0.25">
      <c r="A75" s="8">
        <v>67</v>
      </c>
      <c r="B75" s="9">
        <v>41401.922222222223</v>
      </c>
      <c r="C75" s="1">
        <v>30</v>
      </c>
      <c r="H75" s="1">
        <f t="shared" si="2"/>
        <v>66</v>
      </c>
      <c r="I75" s="1">
        <f t="shared" si="3"/>
        <v>0</v>
      </c>
    </row>
    <row r="76" spans="1:9" x14ac:dyDescent="0.25">
      <c r="A76" s="8">
        <v>68</v>
      </c>
      <c r="B76" s="9">
        <v>41401.915972222225</v>
      </c>
      <c r="C76" s="1">
        <v>20</v>
      </c>
      <c r="H76" s="1">
        <f t="shared" ref="H76:H129" si="4">H75+1</f>
        <v>67</v>
      </c>
      <c r="I76" s="1">
        <f t="shared" si="3"/>
        <v>0</v>
      </c>
    </row>
    <row r="77" spans="1:9" x14ac:dyDescent="0.25">
      <c r="A77" s="8">
        <v>69</v>
      </c>
      <c r="B77" s="9">
        <v>41401.893055555556</v>
      </c>
      <c r="C77" s="1">
        <v>60</v>
      </c>
      <c r="H77" s="1">
        <f t="shared" si="4"/>
        <v>68</v>
      </c>
      <c r="I77" s="1">
        <f t="shared" si="3"/>
        <v>0</v>
      </c>
    </row>
    <row r="78" spans="1:9" x14ac:dyDescent="0.25">
      <c r="A78" s="8">
        <v>70</v>
      </c>
      <c r="B78" s="9">
        <v>41401.856944444444</v>
      </c>
      <c r="C78" s="1">
        <v>20</v>
      </c>
      <c r="H78" s="1">
        <f t="shared" si="4"/>
        <v>69</v>
      </c>
      <c r="I78" s="1">
        <f t="shared" si="3"/>
        <v>0</v>
      </c>
    </row>
    <row r="79" spans="1:9" x14ac:dyDescent="0.25">
      <c r="A79" s="8">
        <v>71</v>
      </c>
      <c r="B79" s="9">
        <v>41401.841666666667</v>
      </c>
      <c r="C79" s="1">
        <v>10</v>
      </c>
      <c r="H79" s="1">
        <f t="shared" si="4"/>
        <v>70</v>
      </c>
      <c r="I79" s="1">
        <f t="shared" si="3"/>
        <v>22</v>
      </c>
    </row>
    <row r="80" spans="1:9" x14ac:dyDescent="0.25">
      <c r="A80" s="8">
        <v>72</v>
      </c>
      <c r="B80" s="9">
        <v>41401.84097222222</v>
      </c>
      <c r="C80" s="1">
        <v>15</v>
      </c>
      <c r="H80" s="1">
        <f t="shared" si="4"/>
        <v>71</v>
      </c>
      <c r="I80" s="1">
        <f t="shared" si="3"/>
        <v>0</v>
      </c>
    </row>
    <row r="81" spans="1:9" x14ac:dyDescent="0.25">
      <c r="A81" s="8">
        <v>73</v>
      </c>
      <c r="B81" s="9">
        <v>41401.840277777781</v>
      </c>
      <c r="C81" s="1">
        <v>30</v>
      </c>
      <c r="H81" s="1">
        <f t="shared" si="4"/>
        <v>72</v>
      </c>
      <c r="I81" s="1">
        <f t="shared" si="3"/>
        <v>0</v>
      </c>
    </row>
    <row r="82" spans="1:9" x14ac:dyDescent="0.25">
      <c r="A82" s="8">
        <v>74</v>
      </c>
      <c r="B82" s="9">
        <v>41401.696527777778</v>
      </c>
      <c r="C82" s="1">
        <v>90</v>
      </c>
      <c r="H82" s="1">
        <f t="shared" si="4"/>
        <v>73</v>
      </c>
      <c r="I82" s="1">
        <f t="shared" si="3"/>
        <v>0</v>
      </c>
    </row>
    <row r="83" spans="1:9" x14ac:dyDescent="0.25">
      <c r="A83" s="8">
        <v>75</v>
      </c>
      <c r="B83" s="9">
        <v>41401.637499999997</v>
      </c>
      <c r="C83" s="1">
        <v>65</v>
      </c>
      <c r="H83" s="1">
        <f t="shared" si="4"/>
        <v>74</v>
      </c>
      <c r="I83" s="1">
        <f t="shared" si="3"/>
        <v>0</v>
      </c>
    </row>
    <row r="84" spans="1:9" x14ac:dyDescent="0.25">
      <c r="A84" s="8">
        <v>76</v>
      </c>
      <c r="B84" s="9">
        <v>41399.712500000001</v>
      </c>
      <c r="C84" s="1">
        <v>15</v>
      </c>
      <c r="H84" s="1">
        <f t="shared" si="4"/>
        <v>75</v>
      </c>
      <c r="I84" s="1">
        <f t="shared" si="3"/>
        <v>40</v>
      </c>
    </row>
    <row r="85" spans="1:9" x14ac:dyDescent="0.25">
      <c r="A85" s="8">
        <v>77</v>
      </c>
      <c r="B85" s="9">
        <v>41398.115972222222</v>
      </c>
      <c r="C85" s="1">
        <v>40</v>
      </c>
      <c r="H85" s="14">
        <f t="shared" si="4"/>
        <v>76</v>
      </c>
      <c r="I85" s="14">
        <f t="shared" si="3"/>
        <v>0</v>
      </c>
    </row>
    <row r="86" spans="1:9" x14ac:dyDescent="0.25">
      <c r="A86" s="8">
        <v>78</v>
      </c>
      <c r="B86" s="9">
        <v>41397.775000000001</v>
      </c>
      <c r="C86" s="1">
        <v>25</v>
      </c>
      <c r="H86" s="14">
        <f t="shared" si="4"/>
        <v>77</v>
      </c>
      <c r="I86" s="14">
        <f t="shared" si="3"/>
        <v>0</v>
      </c>
    </row>
    <row r="87" spans="1:9" x14ac:dyDescent="0.25">
      <c r="A87" s="8">
        <v>79</v>
      </c>
      <c r="B87" s="9">
        <v>41397.636805555558</v>
      </c>
      <c r="C87" s="1">
        <v>50</v>
      </c>
      <c r="H87" s="14">
        <f t="shared" si="4"/>
        <v>78</v>
      </c>
      <c r="I87" s="14">
        <f t="shared" si="3"/>
        <v>0</v>
      </c>
    </row>
    <row r="88" spans="1:9" x14ac:dyDescent="0.25">
      <c r="A88" s="8">
        <v>80</v>
      </c>
      <c r="B88" s="9">
        <v>41396.834722222222</v>
      </c>
      <c r="C88" s="1">
        <v>50</v>
      </c>
      <c r="H88" s="14">
        <f t="shared" si="4"/>
        <v>79</v>
      </c>
      <c r="I88" s="14">
        <f t="shared" si="3"/>
        <v>0</v>
      </c>
    </row>
    <row r="89" spans="1:9" x14ac:dyDescent="0.25">
      <c r="A89" s="8">
        <v>81</v>
      </c>
      <c r="B89" s="9">
        <v>41396.827777777777</v>
      </c>
      <c r="C89" s="1">
        <v>120</v>
      </c>
      <c r="H89" s="14">
        <f t="shared" si="4"/>
        <v>80</v>
      </c>
      <c r="I89" s="14">
        <f t="shared" si="3"/>
        <v>10</v>
      </c>
    </row>
    <row r="90" spans="1:9" x14ac:dyDescent="0.25">
      <c r="A90" s="8">
        <v>82</v>
      </c>
      <c r="B90" s="9">
        <v>41396.819444444445</v>
      </c>
      <c r="C90" s="1">
        <v>20</v>
      </c>
      <c r="H90" s="14">
        <f t="shared" si="4"/>
        <v>81</v>
      </c>
      <c r="I90" s="14">
        <f t="shared" si="3"/>
        <v>0</v>
      </c>
    </row>
    <row r="91" spans="1:9" x14ac:dyDescent="0.25">
      <c r="A91" s="8">
        <v>83</v>
      </c>
      <c r="B91" s="9">
        <v>41396.740277777775</v>
      </c>
      <c r="C91" s="1">
        <v>70</v>
      </c>
      <c r="H91" s="14">
        <f t="shared" si="4"/>
        <v>82</v>
      </c>
      <c r="I91" s="14">
        <f t="shared" si="3"/>
        <v>0</v>
      </c>
    </row>
    <row r="92" spans="1:9" x14ac:dyDescent="0.25">
      <c r="A92" s="8">
        <v>84</v>
      </c>
      <c r="B92" s="9">
        <v>41395.998611111114</v>
      </c>
      <c r="C92" s="1">
        <v>50</v>
      </c>
      <c r="H92" s="14">
        <f t="shared" si="4"/>
        <v>83</v>
      </c>
      <c r="I92" s="14">
        <f t="shared" si="3"/>
        <v>0</v>
      </c>
    </row>
    <row r="93" spans="1:9" x14ac:dyDescent="0.25">
      <c r="A93" s="8">
        <v>85</v>
      </c>
      <c r="B93" s="9">
        <v>41395.940972222219</v>
      </c>
      <c r="C93" s="1">
        <v>30</v>
      </c>
      <c r="H93" s="14">
        <f t="shared" si="4"/>
        <v>84</v>
      </c>
      <c r="I93" s="14">
        <f t="shared" si="3"/>
        <v>0</v>
      </c>
    </row>
    <row r="94" spans="1:9" x14ac:dyDescent="0.25">
      <c r="A94" s="8">
        <v>86</v>
      </c>
      <c r="B94" s="9">
        <v>41395.827777777777</v>
      </c>
      <c r="C94" s="1">
        <v>20</v>
      </c>
      <c r="H94" s="14">
        <f t="shared" si="4"/>
        <v>85</v>
      </c>
      <c r="I94" s="14">
        <f t="shared" si="3"/>
        <v>5</v>
      </c>
    </row>
    <row r="95" spans="1:9" x14ac:dyDescent="0.25">
      <c r="A95" s="8">
        <v>87</v>
      </c>
      <c r="B95" s="9">
        <v>41395.770833333336</v>
      </c>
      <c r="C95" s="1">
        <v>50</v>
      </c>
      <c r="H95" s="14">
        <f t="shared" si="4"/>
        <v>86</v>
      </c>
      <c r="I95" s="14">
        <f t="shared" si="3"/>
        <v>0</v>
      </c>
    </row>
    <row r="96" spans="1:9" x14ac:dyDescent="0.25">
      <c r="A96" s="8">
        <v>88</v>
      </c>
      <c r="B96" s="9">
        <v>41395.757638888892</v>
      </c>
      <c r="C96" s="1">
        <v>20</v>
      </c>
      <c r="H96" s="14">
        <f t="shared" si="4"/>
        <v>87</v>
      </c>
      <c r="I96" s="14">
        <f t="shared" si="3"/>
        <v>0</v>
      </c>
    </row>
    <row r="97" spans="1:9" x14ac:dyDescent="0.25">
      <c r="A97" s="8">
        <v>89</v>
      </c>
      <c r="B97" s="9">
        <v>41395.620833333334</v>
      </c>
      <c r="C97" s="1">
        <v>50</v>
      </c>
      <c r="H97" s="14">
        <f t="shared" si="4"/>
        <v>88</v>
      </c>
      <c r="I97" s="14">
        <f t="shared" si="3"/>
        <v>0</v>
      </c>
    </row>
    <row r="98" spans="1:9" x14ac:dyDescent="0.25">
      <c r="A98" s="8">
        <v>90</v>
      </c>
      <c r="B98" s="9">
        <v>41395.60833333333</v>
      </c>
      <c r="C98" s="1">
        <v>25</v>
      </c>
      <c r="H98" s="14">
        <f t="shared" si="4"/>
        <v>89</v>
      </c>
      <c r="I98" s="14">
        <f t="shared" si="3"/>
        <v>0</v>
      </c>
    </row>
    <row r="99" spans="1:9" x14ac:dyDescent="0.25">
      <c r="A99" s="8">
        <v>91</v>
      </c>
      <c r="B99" s="9">
        <v>41395.599305555559</v>
      </c>
      <c r="C99" s="1">
        <v>4</v>
      </c>
      <c r="H99" s="14">
        <f t="shared" si="4"/>
        <v>90</v>
      </c>
      <c r="I99" s="14">
        <f t="shared" si="3"/>
        <v>119</v>
      </c>
    </row>
    <row r="100" spans="1:9" x14ac:dyDescent="0.25">
      <c r="A100" s="8">
        <v>92</v>
      </c>
      <c r="B100" s="9">
        <v>41395.594444444447</v>
      </c>
      <c r="C100" s="1">
        <v>15</v>
      </c>
      <c r="H100" s="1">
        <f t="shared" si="4"/>
        <v>91</v>
      </c>
      <c r="I100" s="1">
        <f t="shared" si="3"/>
        <v>0</v>
      </c>
    </row>
    <row r="101" spans="1:9" x14ac:dyDescent="0.25">
      <c r="A101" s="8">
        <v>93</v>
      </c>
      <c r="B101" s="9">
        <v>41395.5625</v>
      </c>
      <c r="C101" s="1">
        <v>45</v>
      </c>
      <c r="H101" s="1">
        <f t="shared" si="4"/>
        <v>92</v>
      </c>
      <c r="I101" s="1">
        <f t="shared" si="3"/>
        <v>0</v>
      </c>
    </row>
    <row r="102" spans="1:9" x14ac:dyDescent="0.25">
      <c r="A102" s="8">
        <v>94</v>
      </c>
      <c r="B102" s="9">
        <v>41395.539583333331</v>
      </c>
      <c r="C102" s="1">
        <v>60</v>
      </c>
      <c r="H102" s="1">
        <f t="shared" si="4"/>
        <v>93</v>
      </c>
      <c r="I102" s="1">
        <f t="shared" si="3"/>
        <v>0</v>
      </c>
    </row>
    <row r="103" spans="1:9" x14ac:dyDescent="0.25">
      <c r="A103" s="8">
        <v>95</v>
      </c>
      <c r="B103" s="9">
        <v>41395.512499999997</v>
      </c>
      <c r="C103" s="1">
        <v>6</v>
      </c>
      <c r="H103" s="1">
        <f t="shared" si="4"/>
        <v>94</v>
      </c>
      <c r="I103" s="1">
        <f t="shared" si="3"/>
        <v>0</v>
      </c>
    </row>
    <row r="104" spans="1:9" x14ac:dyDescent="0.25">
      <c r="A104" s="8">
        <v>96</v>
      </c>
      <c r="B104" s="9">
        <v>41395.147916666669</v>
      </c>
      <c r="C104" s="1">
        <v>90</v>
      </c>
      <c r="H104" s="1">
        <f t="shared" si="4"/>
        <v>95</v>
      </c>
      <c r="I104" s="1">
        <f t="shared" si="3"/>
        <v>1</v>
      </c>
    </row>
    <row r="105" spans="1:9" x14ac:dyDescent="0.25">
      <c r="A105" s="8">
        <v>97</v>
      </c>
      <c r="B105" s="9">
        <v>41394.98541666667</v>
      </c>
      <c r="C105" s="1">
        <v>30</v>
      </c>
      <c r="H105" s="1">
        <f t="shared" si="4"/>
        <v>96</v>
      </c>
      <c r="I105" s="1">
        <f t="shared" si="3"/>
        <v>0</v>
      </c>
    </row>
    <row r="106" spans="1:9" x14ac:dyDescent="0.25">
      <c r="A106" s="8">
        <v>98</v>
      </c>
      <c r="B106" s="9">
        <v>41394.977083333331</v>
      </c>
      <c r="C106" s="1">
        <v>120</v>
      </c>
      <c r="H106" s="1">
        <f t="shared" si="4"/>
        <v>97</v>
      </c>
      <c r="I106" s="1">
        <f t="shared" si="3"/>
        <v>0</v>
      </c>
    </row>
    <row r="107" spans="1:9" x14ac:dyDescent="0.25">
      <c r="A107" s="8">
        <v>99</v>
      </c>
      <c r="B107" s="9">
        <v>41394.879166666666</v>
      </c>
      <c r="C107" s="1">
        <v>2</v>
      </c>
      <c r="H107" s="1">
        <f t="shared" si="4"/>
        <v>98</v>
      </c>
      <c r="I107" s="1">
        <f t="shared" si="3"/>
        <v>0</v>
      </c>
    </row>
    <row r="108" spans="1:9" x14ac:dyDescent="0.25">
      <c r="A108" s="8">
        <v>100</v>
      </c>
      <c r="B108" s="9">
        <v>41394.864583333336</v>
      </c>
      <c r="C108" s="1">
        <v>90</v>
      </c>
      <c r="H108" s="1">
        <f t="shared" si="4"/>
        <v>99</v>
      </c>
      <c r="I108" s="1">
        <f t="shared" si="3"/>
        <v>0</v>
      </c>
    </row>
    <row r="109" spans="1:9" x14ac:dyDescent="0.25">
      <c r="A109" s="8">
        <v>101</v>
      </c>
      <c r="B109" s="9">
        <v>41394.847916666666</v>
      </c>
      <c r="C109" s="1">
        <v>60</v>
      </c>
      <c r="H109" s="1">
        <f t="shared" si="4"/>
        <v>100</v>
      </c>
      <c r="I109" s="1">
        <f t="shared" si="3"/>
        <v>20</v>
      </c>
    </row>
    <row r="110" spans="1:9" x14ac:dyDescent="0.25">
      <c r="A110" s="8">
        <v>102</v>
      </c>
      <c r="B110" s="9">
        <v>41394.817361111112</v>
      </c>
      <c r="C110" s="1">
        <v>45</v>
      </c>
      <c r="H110" s="1">
        <f t="shared" si="4"/>
        <v>101</v>
      </c>
      <c r="I110" s="1">
        <f t="shared" si="3"/>
        <v>0</v>
      </c>
    </row>
    <row r="111" spans="1:9" x14ac:dyDescent="0.25">
      <c r="A111" s="8">
        <v>103</v>
      </c>
      <c r="B111" s="9">
        <v>41394.789583333331</v>
      </c>
      <c r="C111" s="1">
        <v>120</v>
      </c>
      <c r="H111" s="1">
        <f t="shared" si="4"/>
        <v>102</v>
      </c>
      <c r="I111" s="1">
        <f t="shared" si="3"/>
        <v>0</v>
      </c>
    </row>
    <row r="112" spans="1:9" x14ac:dyDescent="0.25">
      <c r="A112" s="8">
        <v>104</v>
      </c>
      <c r="B112" s="9">
        <v>41394.765277777777</v>
      </c>
      <c r="C112" s="1">
        <v>60</v>
      </c>
      <c r="H112" s="1">
        <f t="shared" si="4"/>
        <v>103</v>
      </c>
      <c r="I112" s="1">
        <f t="shared" si="3"/>
        <v>0</v>
      </c>
    </row>
    <row r="113" spans="1:9" x14ac:dyDescent="0.25">
      <c r="A113" s="8">
        <v>105</v>
      </c>
      <c r="B113" s="9">
        <v>41394.76458333333</v>
      </c>
      <c r="C113" s="1">
        <v>18</v>
      </c>
      <c r="H113" s="1">
        <f t="shared" si="4"/>
        <v>104</v>
      </c>
      <c r="I113" s="1">
        <f t="shared" si="3"/>
        <v>0</v>
      </c>
    </row>
    <row r="114" spans="1:9" x14ac:dyDescent="0.25">
      <c r="A114" s="8">
        <v>106</v>
      </c>
      <c r="B114" s="9">
        <v>41394.761805555558</v>
      </c>
      <c r="C114" s="1">
        <v>30</v>
      </c>
      <c r="H114" s="1">
        <f t="shared" si="4"/>
        <v>105</v>
      </c>
      <c r="I114" s="1">
        <f t="shared" si="3"/>
        <v>3</v>
      </c>
    </row>
    <row r="115" spans="1:9" x14ac:dyDescent="0.25">
      <c r="A115" s="8">
        <v>107</v>
      </c>
      <c r="B115" s="9">
        <v>41394.761111111111</v>
      </c>
      <c r="C115" s="1">
        <v>35</v>
      </c>
      <c r="H115" s="14">
        <f t="shared" si="4"/>
        <v>106</v>
      </c>
      <c r="I115" s="14">
        <f t="shared" si="3"/>
        <v>0</v>
      </c>
    </row>
    <row r="116" spans="1:9" x14ac:dyDescent="0.25">
      <c r="A116" s="8">
        <v>108</v>
      </c>
      <c r="B116" s="9">
        <v>41394.759722222225</v>
      </c>
      <c r="C116" s="1">
        <v>90</v>
      </c>
      <c r="H116" s="14">
        <f t="shared" si="4"/>
        <v>107</v>
      </c>
      <c r="I116" s="14">
        <f t="shared" si="3"/>
        <v>0</v>
      </c>
    </row>
    <row r="117" spans="1:9" x14ac:dyDescent="0.25">
      <c r="A117" s="8">
        <v>109</v>
      </c>
      <c r="B117" s="9">
        <v>41394.754166666666</v>
      </c>
      <c r="C117" s="1">
        <v>40</v>
      </c>
      <c r="H117" s="14">
        <f t="shared" si="4"/>
        <v>108</v>
      </c>
      <c r="I117" s="14">
        <f t="shared" si="3"/>
        <v>0</v>
      </c>
    </row>
    <row r="118" spans="1:9" x14ac:dyDescent="0.25">
      <c r="A118" s="8">
        <v>110</v>
      </c>
      <c r="B118" s="9">
        <v>41394.748611111114</v>
      </c>
      <c r="C118" s="1">
        <v>20</v>
      </c>
      <c r="H118" s="14">
        <f t="shared" si="4"/>
        <v>109</v>
      </c>
      <c r="I118" s="14">
        <f t="shared" si="3"/>
        <v>0</v>
      </c>
    </row>
    <row r="119" spans="1:9" x14ac:dyDescent="0.25">
      <c r="A119" s="8">
        <v>111</v>
      </c>
      <c r="B119" s="9">
        <v>41394.043749999997</v>
      </c>
      <c r="C119" s="1">
        <v>10</v>
      </c>
      <c r="H119" s="14">
        <f t="shared" si="4"/>
        <v>110</v>
      </c>
      <c r="I119" s="14">
        <f t="shared" si="3"/>
        <v>4</v>
      </c>
    </row>
    <row r="120" spans="1:9" x14ac:dyDescent="0.25">
      <c r="A120" s="8">
        <v>112</v>
      </c>
      <c r="B120" s="9">
        <v>41393.826388888891</v>
      </c>
      <c r="C120" s="1">
        <v>15</v>
      </c>
      <c r="H120" s="14">
        <f t="shared" si="4"/>
        <v>111</v>
      </c>
      <c r="I120" s="14">
        <f t="shared" si="3"/>
        <v>0</v>
      </c>
    </row>
    <row r="121" spans="1:9" x14ac:dyDescent="0.25">
      <c r="A121" s="8">
        <v>113</v>
      </c>
      <c r="B121" s="9">
        <v>41391.622916666667</v>
      </c>
      <c r="C121" s="1">
        <v>25</v>
      </c>
      <c r="H121" s="14">
        <f t="shared" si="4"/>
        <v>112</v>
      </c>
      <c r="I121" s="14">
        <f t="shared" si="3"/>
        <v>0</v>
      </c>
    </row>
    <row r="122" spans="1:9" x14ac:dyDescent="0.25">
      <c r="A122" s="8">
        <v>114</v>
      </c>
      <c r="B122" s="9">
        <v>41390.960416666669</v>
      </c>
      <c r="C122" s="1">
        <v>90</v>
      </c>
      <c r="H122" s="14">
        <f t="shared" si="4"/>
        <v>113</v>
      </c>
      <c r="I122" s="14">
        <f t="shared" si="3"/>
        <v>0</v>
      </c>
    </row>
    <row r="123" spans="1:9" x14ac:dyDescent="0.25">
      <c r="A123" s="8">
        <v>115</v>
      </c>
      <c r="B123" s="9">
        <v>41390.895138888889</v>
      </c>
      <c r="C123" s="1">
        <v>40</v>
      </c>
      <c r="H123" s="14">
        <f t="shared" si="4"/>
        <v>114</v>
      </c>
      <c r="I123" s="14">
        <f t="shared" si="3"/>
        <v>0</v>
      </c>
    </row>
    <row r="124" spans="1:9" x14ac:dyDescent="0.25">
      <c r="A124" s="8">
        <v>116</v>
      </c>
      <c r="B124" s="9">
        <v>41390.834722222222</v>
      </c>
      <c r="C124" s="1">
        <v>35</v>
      </c>
      <c r="H124" s="14">
        <f t="shared" si="4"/>
        <v>115</v>
      </c>
      <c r="I124" s="14">
        <f t="shared" si="3"/>
        <v>0</v>
      </c>
    </row>
    <row r="125" spans="1:9" x14ac:dyDescent="0.25">
      <c r="A125" s="8">
        <v>117</v>
      </c>
      <c r="B125" s="9">
        <v>41390.238888888889</v>
      </c>
      <c r="C125" s="1">
        <v>75</v>
      </c>
      <c r="H125" s="14">
        <f t="shared" si="4"/>
        <v>116</v>
      </c>
      <c r="I125" s="14">
        <f t="shared" si="3"/>
        <v>0</v>
      </c>
    </row>
    <row r="126" spans="1:9" x14ac:dyDescent="0.25">
      <c r="A126" s="8">
        <v>118</v>
      </c>
      <c r="B126" s="9">
        <v>41390.027777777781</v>
      </c>
      <c r="C126" s="1">
        <v>12</v>
      </c>
      <c r="H126" s="14">
        <f t="shared" si="4"/>
        <v>117</v>
      </c>
      <c r="I126" s="14">
        <f t="shared" si="3"/>
        <v>0</v>
      </c>
    </row>
    <row r="127" spans="1:9" x14ac:dyDescent="0.25">
      <c r="A127" s="8">
        <v>119</v>
      </c>
      <c r="B127" s="9">
        <v>41389.92291666667</v>
      </c>
      <c r="C127" s="1">
        <v>15</v>
      </c>
      <c r="H127" s="14">
        <f t="shared" si="4"/>
        <v>118</v>
      </c>
      <c r="I127" s="14">
        <f t="shared" si="3"/>
        <v>0</v>
      </c>
    </row>
    <row r="128" spans="1:9" x14ac:dyDescent="0.25">
      <c r="A128" s="8">
        <v>120</v>
      </c>
      <c r="B128" s="9">
        <v>41389.885416666664</v>
      </c>
      <c r="C128" s="1">
        <v>60</v>
      </c>
      <c r="H128" s="14">
        <f t="shared" si="4"/>
        <v>119</v>
      </c>
      <c r="I128" s="14">
        <f t="shared" si="3"/>
        <v>0</v>
      </c>
    </row>
    <row r="129" spans="1:9" x14ac:dyDescent="0.25">
      <c r="A129" s="8">
        <v>121</v>
      </c>
      <c r="B129" s="9">
        <v>41389.84097222222</v>
      </c>
      <c r="C129" s="1">
        <v>15</v>
      </c>
      <c r="H129" s="14">
        <f t="shared" si="4"/>
        <v>120</v>
      </c>
      <c r="I129" s="14">
        <f t="shared" si="3"/>
        <v>62</v>
      </c>
    </row>
    <row r="130" spans="1:9" x14ac:dyDescent="0.25">
      <c r="A130" s="8">
        <v>122</v>
      </c>
      <c r="B130" s="9">
        <v>41389.833333333336</v>
      </c>
      <c r="C130" s="1">
        <v>5</v>
      </c>
      <c r="H130" s="1" t="s">
        <v>172</v>
      </c>
      <c r="I130" s="1">
        <f>SUM(I9:I129)</f>
        <v>1017</v>
      </c>
    </row>
    <row r="131" spans="1:9" x14ac:dyDescent="0.25">
      <c r="A131" s="8">
        <v>123</v>
      </c>
      <c r="B131" s="9">
        <v>41389.82916666667</v>
      </c>
      <c r="C131" s="1">
        <v>15</v>
      </c>
      <c r="H131" s="1" t="s">
        <v>176</v>
      </c>
      <c r="I131" s="16">
        <f>E4-I130</f>
        <v>48</v>
      </c>
    </row>
    <row r="132" spans="1:9" x14ac:dyDescent="0.25">
      <c r="A132" s="8">
        <v>124</v>
      </c>
      <c r="B132" s="9">
        <v>41389.713888888888</v>
      </c>
      <c r="C132" s="1">
        <v>15</v>
      </c>
      <c r="H132" s="1" t="s">
        <v>172</v>
      </c>
      <c r="I132" s="1">
        <f>SUM(I130:I131)</f>
        <v>1065</v>
      </c>
    </row>
    <row r="133" spans="1:9" x14ac:dyDescent="0.25">
      <c r="A133" s="8">
        <v>125</v>
      </c>
      <c r="B133" s="9">
        <v>41389.613194444442</v>
      </c>
      <c r="C133" s="1">
        <v>110</v>
      </c>
    </row>
    <row r="134" spans="1:9" x14ac:dyDescent="0.25">
      <c r="A134" s="8">
        <v>126</v>
      </c>
      <c r="B134" s="9">
        <v>41389.604166666664</v>
      </c>
      <c r="C134" s="1">
        <v>15</v>
      </c>
    </row>
    <row r="135" spans="1:9" x14ac:dyDescent="0.25">
      <c r="A135" s="8">
        <v>127</v>
      </c>
      <c r="B135" s="9">
        <v>41389.576388888891</v>
      </c>
      <c r="C135" s="1">
        <v>45</v>
      </c>
    </row>
    <row r="136" spans="1:9" x14ac:dyDescent="0.25">
      <c r="A136" s="8">
        <v>128</v>
      </c>
      <c r="B136" s="9">
        <v>41389.54583333333</v>
      </c>
      <c r="C136" s="1">
        <v>30</v>
      </c>
    </row>
    <row r="137" spans="1:9" x14ac:dyDescent="0.25">
      <c r="A137" s="8">
        <v>129</v>
      </c>
      <c r="B137" s="9">
        <v>41389.529166666667</v>
      </c>
      <c r="C137" s="1">
        <v>15</v>
      </c>
    </row>
    <row r="138" spans="1:9" x14ac:dyDescent="0.25">
      <c r="A138" s="8">
        <v>130</v>
      </c>
      <c r="B138" s="9">
        <v>41389.52847222222</v>
      </c>
      <c r="C138" s="1">
        <v>45</v>
      </c>
    </row>
    <row r="139" spans="1:9" x14ac:dyDescent="0.25">
      <c r="A139" s="8">
        <v>131</v>
      </c>
      <c r="B139" s="9">
        <v>41389.524305555555</v>
      </c>
      <c r="C139" s="1">
        <v>60</v>
      </c>
    </row>
    <row r="140" spans="1:9" x14ac:dyDescent="0.25">
      <c r="A140" s="8">
        <v>132</v>
      </c>
      <c r="B140" s="9">
        <v>41388.868055555555</v>
      </c>
      <c r="C140" s="1">
        <v>45</v>
      </c>
    </row>
    <row r="141" spans="1:9" x14ac:dyDescent="0.25">
      <c r="A141" s="8">
        <v>133</v>
      </c>
      <c r="B141" s="9">
        <v>41388.75277777778</v>
      </c>
      <c r="C141" s="1">
        <v>0</v>
      </c>
    </row>
    <row r="142" spans="1:9" x14ac:dyDescent="0.25">
      <c r="A142" s="8">
        <v>134</v>
      </c>
      <c r="B142" s="9">
        <v>41388.059027777781</v>
      </c>
      <c r="C142" s="1">
        <v>8</v>
      </c>
    </row>
    <row r="143" spans="1:9" x14ac:dyDescent="0.25">
      <c r="A143" s="8">
        <v>135</v>
      </c>
      <c r="B143" s="9">
        <v>41387.991666666669</v>
      </c>
      <c r="C143" s="1">
        <v>90</v>
      </c>
    </row>
    <row r="144" spans="1:9" x14ac:dyDescent="0.25">
      <c r="A144" s="8">
        <v>136</v>
      </c>
      <c r="B144" s="9">
        <v>41387.918055555558</v>
      </c>
      <c r="C144" s="1">
        <v>20</v>
      </c>
    </row>
    <row r="145" spans="1:3" x14ac:dyDescent="0.25">
      <c r="A145" s="8">
        <v>137</v>
      </c>
      <c r="B145" s="9">
        <v>41387.909722222219</v>
      </c>
      <c r="C145" s="1">
        <v>45</v>
      </c>
    </row>
    <row r="146" spans="1:3" x14ac:dyDescent="0.25">
      <c r="A146" s="8">
        <v>138</v>
      </c>
      <c r="B146" s="9">
        <v>41387.875</v>
      </c>
      <c r="C146" s="1">
        <v>60</v>
      </c>
    </row>
    <row r="147" spans="1:3" x14ac:dyDescent="0.25">
      <c r="A147" s="8">
        <v>139</v>
      </c>
      <c r="B147" s="9">
        <v>41387.84652777778</v>
      </c>
      <c r="C147" s="1">
        <v>50</v>
      </c>
    </row>
    <row r="148" spans="1:3" x14ac:dyDescent="0.25">
      <c r="A148" s="8">
        <v>140</v>
      </c>
      <c r="B148" s="9">
        <v>41387.84097222222</v>
      </c>
      <c r="C148" s="1">
        <v>35</v>
      </c>
    </row>
    <row r="149" spans="1:3" x14ac:dyDescent="0.25">
      <c r="A149" s="8">
        <v>141</v>
      </c>
      <c r="B149" s="9">
        <v>41387.79583333333</v>
      </c>
      <c r="C149" s="1">
        <v>60</v>
      </c>
    </row>
    <row r="150" spans="1:3" x14ac:dyDescent="0.25">
      <c r="A150" s="8">
        <v>142</v>
      </c>
      <c r="B150" s="9">
        <v>41387.788888888892</v>
      </c>
      <c r="C150" s="1">
        <v>22</v>
      </c>
    </row>
    <row r="151" spans="1:3" x14ac:dyDescent="0.25">
      <c r="A151" s="8">
        <v>143</v>
      </c>
      <c r="B151" s="9">
        <v>41387.697916666664</v>
      </c>
      <c r="C151" s="1">
        <v>60</v>
      </c>
    </row>
    <row r="152" spans="1:3" x14ac:dyDescent="0.25">
      <c r="A152" s="8">
        <v>144</v>
      </c>
      <c r="B152" s="9">
        <v>41387.6875</v>
      </c>
      <c r="C152" s="1">
        <v>20</v>
      </c>
    </row>
    <row r="153" spans="1:3" x14ac:dyDescent="0.25">
      <c r="A153" s="8">
        <v>145</v>
      </c>
      <c r="B153" s="9">
        <v>41387.626388888886</v>
      </c>
      <c r="C153" s="1">
        <v>75</v>
      </c>
    </row>
    <row r="154" spans="1:3" x14ac:dyDescent="0.25">
      <c r="A154" s="8">
        <v>146</v>
      </c>
      <c r="B154" s="9">
        <v>41387.599305555559</v>
      </c>
      <c r="C154" s="1">
        <v>20</v>
      </c>
    </row>
    <row r="155" spans="1:3" x14ac:dyDescent="0.25">
      <c r="A155" s="8">
        <v>147</v>
      </c>
      <c r="B155" s="9">
        <v>41387.576388888891</v>
      </c>
      <c r="C155" s="1">
        <v>60</v>
      </c>
    </row>
    <row r="156" spans="1:3" x14ac:dyDescent="0.25">
      <c r="A156" s="8">
        <v>148</v>
      </c>
      <c r="B156" s="9">
        <v>41386.611111111109</v>
      </c>
      <c r="C156" s="1">
        <v>130</v>
      </c>
    </row>
    <row r="157" spans="1:3" x14ac:dyDescent="0.25">
      <c r="A157" s="8">
        <v>149</v>
      </c>
      <c r="B157" s="9">
        <v>41386.584722222222</v>
      </c>
      <c r="C157" s="1">
        <v>20</v>
      </c>
    </row>
    <row r="158" spans="1:3" x14ac:dyDescent="0.25">
      <c r="A158" s="8">
        <v>150</v>
      </c>
      <c r="B158" s="9">
        <v>41386.524305555555</v>
      </c>
      <c r="C158" s="1">
        <v>45</v>
      </c>
    </row>
    <row r="159" spans="1:3" x14ac:dyDescent="0.25">
      <c r="A159" s="8">
        <v>151</v>
      </c>
      <c r="B159" s="9">
        <v>41383.920138888891</v>
      </c>
      <c r="C159" s="1">
        <v>55</v>
      </c>
    </row>
    <row r="160" spans="1:3" x14ac:dyDescent="0.25">
      <c r="A160" s="8">
        <v>152</v>
      </c>
      <c r="B160" s="9">
        <v>41383.724999999999</v>
      </c>
      <c r="C160" s="1">
        <v>45</v>
      </c>
    </row>
    <row r="161" spans="1:3" x14ac:dyDescent="0.25">
      <c r="A161" s="8">
        <v>153</v>
      </c>
      <c r="B161" s="9">
        <v>41383.703472222223</v>
      </c>
      <c r="C161" s="1">
        <v>45</v>
      </c>
    </row>
    <row r="162" spans="1:3" x14ac:dyDescent="0.25">
      <c r="A162" s="8">
        <v>154</v>
      </c>
      <c r="B162" s="9">
        <v>41383.674305555556</v>
      </c>
      <c r="C162" s="1">
        <v>55</v>
      </c>
    </row>
    <row r="163" spans="1:3" x14ac:dyDescent="0.25">
      <c r="A163" s="8">
        <v>155</v>
      </c>
      <c r="B163" s="9">
        <v>41383.670138888891</v>
      </c>
      <c r="C163" s="1">
        <v>45</v>
      </c>
    </row>
    <row r="164" spans="1:3" x14ac:dyDescent="0.25">
      <c r="A164" s="8">
        <v>156</v>
      </c>
      <c r="B164" s="9">
        <v>41383.663888888892</v>
      </c>
      <c r="C164" s="1">
        <v>40</v>
      </c>
    </row>
    <row r="165" spans="1:3" x14ac:dyDescent="0.25">
      <c r="A165" s="8">
        <v>157</v>
      </c>
      <c r="B165" s="9">
        <v>41383.591666666667</v>
      </c>
      <c r="C165" s="1">
        <v>45</v>
      </c>
    </row>
    <row r="166" spans="1:3" x14ac:dyDescent="0.25">
      <c r="A166" s="8">
        <v>158</v>
      </c>
      <c r="B166" s="9">
        <v>41383.020138888889</v>
      </c>
      <c r="C166" s="1">
        <v>90</v>
      </c>
    </row>
    <row r="167" spans="1:3" x14ac:dyDescent="0.25">
      <c r="A167" s="8">
        <v>159</v>
      </c>
      <c r="B167" s="9">
        <v>41382.984722222223</v>
      </c>
      <c r="C167" s="1">
        <v>30</v>
      </c>
    </row>
    <row r="168" spans="1:3" x14ac:dyDescent="0.25">
      <c r="A168" s="8">
        <v>160</v>
      </c>
      <c r="B168" s="9">
        <v>41382.928472222222</v>
      </c>
      <c r="C168" s="1">
        <v>200</v>
      </c>
    </row>
    <row r="169" spans="1:3" x14ac:dyDescent="0.25">
      <c r="A169" s="8">
        <v>161</v>
      </c>
      <c r="B169" s="9">
        <v>41382.677777777775</v>
      </c>
      <c r="C169" s="1">
        <v>45</v>
      </c>
    </row>
    <row r="170" spans="1:3" x14ac:dyDescent="0.25">
      <c r="A170" s="8">
        <v>162</v>
      </c>
      <c r="B170" s="9">
        <v>41382.552777777775</v>
      </c>
      <c r="C170" s="1">
        <v>40</v>
      </c>
    </row>
    <row r="171" spans="1:3" x14ac:dyDescent="0.25">
      <c r="A171" s="8">
        <v>163</v>
      </c>
      <c r="B171" s="9">
        <v>41381.856944444444</v>
      </c>
      <c r="C171" s="1">
        <v>20</v>
      </c>
    </row>
    <row r="172" spans="1:3" x14ac:dyDescent="0.25">
      <c r="A172" s="8">
        <v>164</v>
      </c>
      <c r="B172" s="9">
        <v>41381.847222222219</v>
      </c>
      <c r="C172" s="1">
        <v>30</v>
      </c>
    </row>
    <row r="173" spans="1:3" x14ac:dyDescent="0.25">
      <c r="A173" s="8">
        <v>165</v>
      </c>
      <c r="B173" s="9">
        <v>41381.823611111111</v>
      </c>
      <c r="C173" s="1">
        <v>20</v>
      </c>
    </row>
    <row r="174" spans="1:3" x14ac:dyDescent="0.25">
      <c r="A174" s="8">
        <v>166</v>
      </c>
      <c r="B174" s="9">
        <v>41381.716666666667</v>
      </c>
      <c r="C174" s="1">
        <v>30</v>
      </c>
    </row>
    <row r="175" spans="1:3" x14ac:dyDescent="0.25">
      <c r="A175" s="8">
        <v>167</v>
      </c>
      <c r="B175" s="9">
        <v>41381.676388888889</v>
      </c>
      <c r="C175" s="1">
        <v>45</v>
      </c>
    </row>
    <row r="176" spans="1:3" x14ac:dyDescent="0.25">
      <c r="A176" s="8">
        <v>168</v>
      </c>
      <c r="B176" s="9">
        <v>41381.643750000003</v>
      </c>
      <c r="C176" s="1">
        <v>45</v>
      </c>
    </row>
    <row r="177" spans="1:3" x14ac:dyDescent="0.25">
      <c r="A177" s="8">
        <v>169</v>
      </c>
      <c r="B177" s="9">
        <v>41381.633333333331</v>
      </c>
      <c r="C177" s="1">
        <v>60</v>
      </c>
    </row>
    <row r="178" spans="1:3" x14ac:dyDescent="0.25">
      <c r="A178" s="8">
        <v>170</v>
      </c>
      <c r="B178" s="9">
        <v>41381.618055555555</v>
      </c>
      <c r="C178" s="1">
        <v>45</v>
      </c>
    </row>
    <row r="179" spans="1:3" x14ac:dyDescent="0.25">
      <c r="A179" s="8">
        <v>171</v>
      </c>
      <c r="B179" s="9">
        <v>41381.613194444442</v>
      </c>
      <c r="C179" s="1">
        <v>20</v>
      </c>
    </row>
    <row r="180" spans="1:3" x14ac:dyDescent="0.25">
      <c r="A180" s="8">
        <v>172</v>
      </c>
      <c r="B180" s="9">
        <v>41381.604861111111</v>
      </c>
      <c r="C180" s="1">
        <v>20</v>
      </c>
    </row>
    <row r="181" spans="1:3" x14ac:dyDescent="0.25">
      <c r="A181" s="8">
        <v>173</v>
      </c>
      <c r="B181" s="9">
        <v>41381.591666666667</v>
      </c>
      <c r="C181" s="1">
        <v>35</v>
      </c>
    </row>
    <row r="182" spans="1:3" x14ac:dyDescent="0.25">
      <c r="A182" s="8">
        <v>174</v>
      </c>
      <c r="B182" s="9">
        <v>41381.588888888888</v>
      </c>
      <c r="C182" s="1">
        <v>55</v>
      </c>
    </row>
    <row r="183" spans="1:3" x14ac:dyDescent="0.25">
      <c r="A183" s="8">
        <v>175</v>
      </c>
      <c r="B183" s="9">
        <v>41381.587500000001</v>
      </c>
      <c r="C183" s="1">
        <v>60</v>
      </c>
    </row>
    <row r="184" spans="1:3" x14ac:dyDescent="0.25">
      <c r="A184" s="8">
        <v>176</v>
      </c>
      <c r="B184" s="9">
        <v>41381.586805555555</v>
      </c>
      <c r="C184" s="1">
        <v>65</v>
      </c>
    </row>
    <row r="185" spans="1:3" x14ac:dyDescent="0.25">
      <c r="A185" s="8">
        <v>177</v>
      </c>
      <c r="B185" s="9">
        <v>41381.57708333333</v>
      </c>
      <c r="C185" s="1">
        <v>10</v>
      </c>
    </row>
    <row r="186" spans="1:3" x14ac:dyDescent="0.25">
      <c r="A186" s="8">
        <v>178</v>
      </c>
      <c r="B186" s="9">
        <v>41381.557638888888</v>
      </c>
      <c r="C186" s="1">
        <v>15</v>
      </c>
    </row>
    <row r="187" spans="1:3" x14ac:dyDescent="0.25">
      <c r="A187" s="8">
        <v>179</v>
      </c>
      <c r="B187" s="9">
        <v>41381.520833333336</v>
      </c>
      <c r="C187" s="1">
        <v>65</v>
      </c>
    </row>
    <row r="188" spans="1:3" x14ac:dyDescent="0.25">
      <c r="A188" s="8">
        <v>180</v>
      </c>
      <c r="B188" s="9">
        <v>41381.502083333333</v>
      </c>
      <c r="C188" s="1">
        <v>35</v>
      </c>
    </row>
    <row r="189" spans="1:3" x14ac:dyDescent="0.25">
      <c r="A189" s="8">
        <v>181</v>
      </c>
      <c r="B189" s="9">
        <v>41381.488888888889</v>
      </c>
      <c r="C189" s="1">
        <v>35</v>
      </c>
    </row>
    <row r="190" spans="1:3" x14ac:dyDescent="0.25">
      <c r="A190" s="8">
        <v>182</v>
      </c>
      <c r="B190" s="9">
        <v>41381.484027777777</v>
      </c>
      <c r="C190" s="1">
        <v>10</v>
      </c>
    </row>
    <row r="191" spans="1:3" x14ac:dyDescent="0.25">
      <c r="A191" s="8">
        <v>183</v>
      </c>
      <c r="B191" s="9">
        <v>41380.957638888889</v>
      </c>
      <c r="C191" s="1">
        <v>90</v>
      </c>
    </row>
    <row r="192" spans="1:3" x14ac:dyDescent="0.25">
      <c r="A192" s="8">
        <v>184</v>
      </c>
      <c r="B192" s="9">
        <v>41380.902083333334</v>
      </c>
      <c r="C192" s="1">
        <v>45</v>
      </c>
    </row>
    <row r="193" spans="1:3" x14ac:dyDescent="0.25">
      <c r="A193" s="8">
        <v>185</v>
      </c>
      <c r="B193" s="9">
        <v>41380.901388888888</v>
      </c>
      <c r="C193" s="1">
        <v>30</v>
      </c>
    </row>
    <row r="194" spans="1:3" x14ac:dyDescent="0.25">
      <c r="A194" s="8">
        <v>186</v>
      </c>
      <c r="B194" s="9">
        <v>41380.886111111111</v>
      </c>
      <c r="C194" s="1">
        <v>45</v>
      </c>
    </row>
    <row r="195" spans="1:3" x14ac:dyDescent="0.25">
      <c r="A195" s="8">
        <v>187</v>
      </c>
      <c r="B195" s="9">
        <v>41380.863888888889</v>
      </c>
      <c r="C195" s="1">
        <v>70</v>
      </c>
    </row>
    <row r="196" spans="1:3" x14ac:dyDescent="0.25">
      <c r="A196" s="8">
        <v>188</v>
      </c>
      <c r="B196" s="9">
        <v>41380.853472222225</v>
      </c>
      <c r="C196" s="1">
        <v>15</v>
      </c>
    </row>
    <row r="197" spans="1:3" x14ac:dyDescent="0.25">
      <c r="A197" s="8">
        <v>189</v>
      </c>
      <c r="B197" s="9">
        <v>41380.847222222219</v>
      </c>
      <c r="C197" s="1">
        <v>70</v>
      </c>
    </row>
    <row r="198" spans="1:3" x14ac:dyDescent="0.25">
      <c r="A198" s="8">
        <v>190</v>
      </c>
      <c r="B198" s="9">
        <v>41380.82916666667</v>
      </c>
      <c r="C198" s="1">
        <v>180</v>
      </c>
    </row>
    <row r="199" spans="1:3" x14ac:dyDescent="0.25">
      <c r="A199" s="8">
        <v>191</v>
      </c>
      <c r="B199" s="9">
        <v>41380.82708333333</v>
      </c>
      <c r="C199" s="1">
        <v>35</v>
      </c>
    </row>
    <row r="200" spans="1:3" x14ac:dyDescent="0.25">
      <c r="A200" s="8">
        <v>192</v>
      </c>
      <c r="B200" s="9">
        <v>41380.826388888891</v>
      </c>
      <c r="C200" s="1">
        <v>30</v>
      </c>
    </row>
    <row r="201" spans="1:3" x14ac:dyDescent="0.25">
      <c r="A201" s="8">
        <v>193</v>
      </c>
      <c r="B201" s="9">
        <v>41380.822222222225</v>
      </c>
      <c r="C201" s="1">
        <v>45</v>
      </c>
    </row>
    <row r="202" spans="1:3" x14ac:dyDescent="0.25">
      <c r="A202" s="8">
        <v>194</v>
      </c>
      <c r="B202" s="9">
        <v>41380.822222222225</v>
      </c>
      <c r="C202" s="1">
        <v>20</v>
      </c>
    </row>
    <row r="203" spans="1:3" x14ac:dyDescent="0.25">
      <c r="A203" s="8">
        <v>195</v>
      </c>
      <c r="B203" s="9">
        <v>41380.820138888892</v>
      </c>
      <c r="C203" s="1">
        <v>35</v>
      </c>
    </row>
    <row r="204" spans="1:3" x14ac:dyDescent="0.25">
      <c r="A204" s="8">
        <v>196</v>
      </c>
      <c r="B204" s="9">
        <v>41380.818749999999</v>
      </c>
      <c r="C204" s="1">
        <v>25</v>
      </c>
    </row>
    <row r="205" spans="1:3" x14ac:dyDescent="0.25">
      <c r="A205" s="8">
        <v>197</v>
      </c>
      <c r="B205" s="9">
        <v>41380.818055555559</v>
      </c>
      <c r="C205" s="1">
        <v>18</v>
      </c>
    </row>
    <row r="206" spans="1:3" x14ac:dyDescent="0.25">
      <c r="A206" s="8">
        <v>198</v>
      </c>
      <c r="B206" s="9">
        <v>41380.817361111112</v>
      </c>
      <c r="C206" s="1">
        <v>60</v>
      </c>
    </row>
    <row r="207" spans="1:3" x14ac:dyDescent="0.25">
      <c r="A207" s="8">
        <v>199</v>
      </c>
      <c r="B207" s="9">
        <v>41380.817361111112</v>
      </c>
      <c r="C207" s="1">
        <v>75</v>
      </c>
    </row>
    <row r="208" spans="1:3" x14ac:dyDescent="0.25">
      <c r="A208" s="8">
        <v>200</v>
      </c>
      <c r="B208" s="9">
        <v>41380.817361111112</v>
      </c>
      <c r="C208" s="1">
        <v>45</v>
      </c>
    </row>
    <row r="209" spans="1:3" x14ac:dyDescent="0.25">
      <c r="A209" s="8">
        <v>201</v>
      </c>
      <c r="B209" s="9">
        <v>41380.815972222219</v>
      </c>
      <c r="C209" s="1">
        <v>60</v>
      </c>
    </row>
    <row r="210" spans="1:3" x14ac:dyDescent="0.25">
      <c r="A210" s="8">
        <v>202</v>
      </c>
      <c r="B210" s="9">
        <v>41380.81527777778</v>
      </c>
      <c r="C210" s="1">
        <v>100</v>
      </c>
    </row>
    <row r="211" spans="1:3" x14ac:dyDescent="0.25">
      <c r="A211" s="8">
        <v>203</v>
      </c>
      <c r="B211" s="9">
        <v>41380.814583333333</v>
      </c>
      <c r="C211" s="1">
        <v>30</v>
      </c>
    </row>
    <row r="212" spans="1:3" x14ac:dyDescent="0.25">
      <c r="A212" s="8">
        <v>204</v>
      </c>
      <c r="B212" s="9">
        <v>41380.814583333333</v>
      </c>
      <c r="C212" s="1">
        <v>30</v>
      </c>
    </row>
    <row r="213" spans="1:3" x14ac:dyDescent="0.25">
      <c r="A213" s="8">
        <v>205</v>
      </c>
      <c r="B213" s="9">
        <v>41380.813194444447</v>
      </c>
      <c r="C213" s="1">
        <v>30</v>
      </c>
    </row>
    <row r="214" spans="1:3" x14ac:dyDescent="0.25">
      <c r="A214" s="8">
        <v>206</v>
      </c>
      <c r="B214" s="9">
        <v>41380.813194444447</v>
      </c>
      <c r="C214" s="1">
        <v>45</v>
      </c>
    </row>
    <row r="215" spans="1:3" x14ac:dyDescent="0.25">
      <c r="A215" s="8">
        <v>207</v>
      </c>
      <c r="B215" s="9">
        <v>41380.813194444447</v>
      </c>
      <c r="C215" s="1">
        <v>45</v>
      </c>
    </row>
    <row r="216" spans="1:3" x14ac:dyDescent="0.25">
      <c r="A216" s="8">
        <v>208</v>
      </c>
      <c r="B216" s="9">
        <v>41380.813194444447</v>
      </c>
      <c r="C216" s="1">
        <v>60</v>
      </c>
    </row>
    <row r="217" spans="1:3" x14ac:dyDescent="0.25">
      <c r="A217" s="8">
        <v>209</v>
      </c>
      <c r="B217" s="9">
        <v>41380.813194444447</v>
      </c>
      <c r="C217" s="1">
        <v>90</v>
      </c>
    </row>
    <row r="218" spans="1:3" x14ac:dyDescent="0.25">
      <c r="A218" s="8">
        <v>210</v>
      </c>
      <c r="B218" s="9">
        <v>41380.811805555553</v>
      </c>
      <c r="C218" s="1">
        <v>30</v>
      </c>
    </row>
    <row r="219" spans="1:3" x14ac:dyDescent="0.25">
      <c r="A219" s="8">
        <v>211</v>
      </c>
      <c r="B219" s="9">
        <v>41380.811805555553</v>
      </c>
      <c r="C219" s="1">
        <v>60</v>
      </c>
    </row>
    <row r="220" spans="1:3" x14ac:dyDescent="0.25">
      <c r="A220" s="8">
        <v>212</v>
      </c>
      <c r="B220" s="9">
        <v>41380.811805555553</v>
      </c>
      <c r="C220" s="1">
        <v>45</v>
      </c>
    </row>
    <row r="221" spans="1:3" x14ac:dyDescent="0.25">
      <c r="A221" s="8">
        <v>213</v>
      </c>
      <c r="B221" s="9">
        <v>41380.810416666667</v>
      </c>
      <c r="C221" s="1">
        <v>45</v>
      </c>
    </row>
    <row r="222" spans="1:3" x14ac:dyDescent="0.25">
      <c r="A222" s="8">
        <v>214</v>
      </c>
      <c r="B222" s="9">
        <v>41380.809027777781</v>
      </c>
      <c r="C222" s="1">
        <v>30</v>
      </c>
    </row>
    <row r="223" spans="1:3" x14ac:dyDescent="0.25">
      <c r="A223" s="8">
        <v>215</v>
      </c>
      <c r="B223" s="9">
        <v>41380.724999999999</v>
      </c>
      <c r="C223" s="1">
        <v>10</v>
      </c>
    </row>
    <row r="224" spans="1:3" x14ac:dyDescent="0.25">
      <c r="A224" s="8">
        <v>216</v>
      </c>
      <c r="B224" s="9">
        <v>41380.669444444444</v>
      </c>
      <c r="C224" s="1">
        <v>45</v>
      </c>
    </row>
    <row r="225" spans="1:3" x14ac:dyDescent="0.25">
      <c r="A225" s="8">
        <v>217</v>
      </c>
      <c r="B225" s="9">
        <v>41380.664583333331</v>
      </c>
      <c r="C225" s="1">
        <v>40</v>
      </c>
    </row>
    <row r="226" spans="1:3" x14ac:dyDescent="0.25">
      <c r="A226" s="8">
        <v>218</v>
      </c>
      <c r="B226" s="9">
        <v>41380.495833333334</v>
      </c>
      <c r="C226" s="1">
        <v>25</v>
      </c>
    </row>
    <row r="227" spans="1:3" x14ac:dyDescent="0.25">
      <c r="A227" s="8">
        <v>219</v>
      </c>
      <c r="B227" s="9">
        <v>41379.794444444444</v>
      </c>
      <c r="C227" s="1">
        <v>20</v>
      </c>
    </row>
    <row r="228" spans="1:3" x14ac:dyDescent="0.25">
      <c r="A228" s="8">
        <v>220</v>
      </c>
      <c r="B228" s="9">
        <v>41379.793749999997</v>
      </c>
      <c r="C228" s="1">
        <v>60</v>
      </c>
    </row>
    <row r="229" spans="1:3" x14ac:dyDescent="0.25">
      <c r="A229" s="8">
        <v>221</v>
      </c>
      <c r="B229" s="9">
        <v>41379.793749999997</v>
      </c>
      <c r="C229" s="1">
        <v>30</v>
      </c>
    </row>
    <row r="230" spans="1:3" x14ac:dyDescent="0.25">
      <c r="A230" s="8">
        <v>222</v>
      </c>
      <c r="B230" s="9">
        <v>41379.789583333331</v>
      </c>
      <c r="C230" s="1">
        <v>75</v>
      </c>
    </row>
    <row r="231" spans="1:3" x14ac:dyDescent="0.25">
      <c r="A231" s="8">
        <v>223</v>
      </c>
      <c r="B231" s="9">
        <v>41379.68472222222</v>
      </c>
      <c r="C231" s="1">
        <v>30</v>
      </c>
    </row>
    <row r="232" spans="1:3" x14ac:dyDescent="0.25">
      <c r="A232" s="8">
        <v>224</v>
      </c>
      <c r="B232" s="9">
        <v>41379.667361111111</v>
      </c>
      <c r="C232" s="1">
        <v>25</v>
      </c>
    </row>
    <row r="233" spans="1:3" x14ac:dyDescent="0.25">
      <c r="A233" s="8">
        <v>225</v>
      </c>
      <c r="B233" s="9">
        <v>41379.586805555555</v>
      </c>
      <c r="C233" s="1">
        <v>60</v>
      </c>
    </row>
    <row r="234" spans="1:3" x14ac:dyDescent="0.25">
      <c r="A234" s="8">
        <v>226</v>
      </c>
      <c r="B234" s="9">
        <v>41379.479166666664</v>
      </c>
      <c r="C234" s="1">
        <v>60</v>
      </c>
    </row>
    <row r="235" spans="1:3" x14ac:dyDescent="0.25">
      <c r="A235" s="8">
        <v>227</v>
      </c>
      <c r="B235" s="9">
        <v>41379.472916666666</v>
      </c>
      <c r="C235" s="1">
        <v>35</v>
      </c>
    </row>
    <row r="236" spans="1:3" x14ac:dyDescent="0.25">
      <c r="A236" s="8">
        <v>228</v>
      </c>
      <c r="B236" s="9">
        <v>41379.472916666666</v>
      </c>
      <c r="C236" s="1">
        <v>40</v>
      </c>
    </row>
    <row r="237" spans="1:3" x14ac:dyDescent="0.25">
      <c r="A237" s="8">
        <v>229</v>
      </c>
      <c r="B237" s="9">
        <v>41379.23541666667</v>
      </c>
      <c r="C237" s="1">
        <v>50</v>
      </c>
    </row>
    <row r="238" spans="1:3" x14ac:dyDescent="0.25">
      <c r="A238" s="8">
        <v>230</v>
      </c>
      <c r="B238" s="9">
        <v>41378.885416666664</v>
      </c>
      <c r="C238" s="1">
        <v>5</v>
      </c>
    </row>
    <row r="239" spans="1:3" x14ac:dyDescent="0.25">
      <c r="A239" s="8">
        <v>231</v>
      </c>
      <c r="B239" s="9">
        <v>41376.984722222223</v>
      </c>
      <c r="C239" s="1">
        <v>60</v>
      </c>
    </row>
    <row r="240" spans="1:3" x14ac:dyDescent="0.25">
      <c r="A240" s="8">
        <v>232</v>
      </c>
      <c r="B240" s="9">
        <v>41376.831944444442</v>
      </c>
      <c r="C240" s="1">
        <v>25</v>
      </c>
    </row>
    <row r="241" spans="1:3" x14ac:dyDescent="0.25">
      <c r="A241" s="8">
        <v>233</v>
      </c>
      <c r="B241" s="9">
        <v>41376.80972222222</v>
      </c>
      <c r="C241" s="1">
        <v>150</v>
      </c>
    </row>
    <row r="242" spans="1:3" x14ac:dyDescent="0.25">
      <c r="A242" s="8">
        <v>234</v>
      </c>
      <c r="B242" s="9">
        <v>41376.770833333336</v>
      </c>
      <c r="C242" s="1">
        <v>45</v>
      </c>
    </row>
    <row r="243" spans="1:3" x14ac:dyDescent="0.25">
      <c r="A243" s="8">
        <v>235</v>
      </c>
      <c r="B243" s="9">
        <v>41376.73541666667</v>
      </c>
      <c r="C243" s="1">
        <v>7</v>
      </c>
    </row>
    <row r="244" spans="1:3" x14ac:dyDescent="0.25">
      <c r="A244" s="8">
        <v>236</v>
      </c>
      <c r="B244" s="9">
        <v>41376.664583333331</v>
      </c>
      <c r="C244" s="1">
        <v>55</v>
      </c>
    </row>
    <row r="245" spans="1:3" x14ac:dyDescent="0.25">
      <c r="A245" s="8">
        <v>237</v>
      </c>
      <c r="B245" s="9">
        <v>41376.642361111109</v>
      </c>
      <c r="C245" s="1">
        <v>45</v>
      </c>
    </row>
    <row r="246" spans="1:3" x14ac:dyDescent="0.25">
      <c r="A246" s="8">
        <v>238</v>
      </c>
      <c r="B246" s="9">
        <v>41376.636805555558</v>
      </c>
      <c r="C246" s="1">
        <v>60</v>
      </c>
    </row>
    <row r="247" spans="1:3" x14ac:dyDescent="0.25">
      <c r="A247" s="8">
        <v>239</v>
      </c>
      <c r="B247" s="9">
        <v>41376.588888888888</v>
      </c>
      <c r="C247" s="1">
        <v>20</v>
      </c>
    </row>
    <row r="248" spans="1:3" x14ac:dyDescent="0.25">
      <c r="A248" s="8">
        <v>240</v>
      </c>
      <c r="B248" s="9">
        <v>41376.577777777777</v>
      </c>
      <c r="C248" s="1">
        <v>30</v>
      </c>
    </row>
    <row r="249" spans="1:3" x14ac:dyDescent="0.25">
      <c r="A249" s="8">
        <v>241</v>
      </c>
      <c r="B249" s="9">
        <v>41376.556944444441</v>
      </c>
      <c r="C249" s="1">
        <v>35</v>
      </c>
    </row>
    <row r="250" spans="1:3" x14ac:dyDescent="0.25">
      <c r="A250" s="8">
        <v>242</v>
      </c>
      <c r="B250" s="9">
        <v>41376.550694444442</v>
      </c>
      <c r="C250" s="1">
        <v>35</v>
      </c>
    </row>
    <row r="251" spans="1:3" x14ac:dyDescent="0.25">
      <c r="A251" s="8">
        <v>243</v>
      </c>
      <c r="B251" s="9">
        <v>41376.538888888892</v>
      </c>
      <c r="C251" s="1">
        <v>20</v>
      </c>
    </row>
    <row r="252" spans="1:3" x14ac:dyDescent="0.25">
      <c r="A252" s="8">
        <v>244</v>
      </c>
      <c r="B252" s="9">
        <v>41376.535416666666</v>
      </c>
      <c r="C252" s="1">
        <v>18</v>
      </c>
    </row>
    <row r="253" spans="1:3" x14ac:dyDescent="0.25">
      <c r="A253" s="8">
        <v>245</v>
      </c>
      <c r="B253" s="9">
        <v>41376.523611111108</v>
      </c>
      <c r="C253" s="1">
        <v>20</v>
      </c>
    </row>
    <row r="254" spans="1:3" x14ac:dyDescent="0.25">
      <c r="A254" s="8">
        <v>246</v>
      </c>
      <c r="B254" s="9">
        <v>41376.504166666666</v>
      </c>
      <c r="C254" s="1">
        <v>90</v>
      </c>
    </row>
    <row r="255" spans="1:3" x14ac:dyDescent="0.25">
      <c r="A255" s="8">
        <v>247</v>
      </c>
      <c r="B255" s="9">
        <v>41376.463194444441</v>
      </c>
      <c r="C255" s="1">
        <v>30</v>
      </c>
    </row>
    <row r="256" spans="1:3" x14ac:dyDescent="0.25">
      <c r="A256" s="8">
        <v>248</v>
      </c>
      <c r="B256" s="9">
        <v>41376.091666666667</v>
      </c>
      <c r="C256" s="1">
        <v>8</v>
      </c>
    </row>
    <row r="257" spans="1:3" x14ac:dyDescent="0.25">
      <c r="A257" s="8">
        <v>249</v>
      </c>
      <c r="B257" s="9">
        <v>41376.038194444445</v>
      </c>
      <c r="C257" s="1">
        <v>50</v>
      </c>
    </row>
    <row r="258" spans="1:3" x14ac:dyDescent="0.25">
      <c r="A258" s="8">
        <v>250</v>
      </c>
      <c r="B258" s="9">
        <v>41375.938194444447</v>
      </c>
      <c r="C258" s="1">
        <v>50</v>
      </c>
    </row>
    <row r="259" spans="1:3" x14ac:dyDescent="0.25">
      <c r="A259" s="8">
        <v>251</v>
      </c>
      <c r="B259" s="9">
        <v>41375.915277777778</v>
      </c>
      <c r="C259" s="1">
        <v>45</v>
      </c>
    </row>
    <row r="260" spans="1:3" x14ac:dyDescent="0.25">
      <c r="A260" s="8">
        <v>252</v>
      </c>
      <c r="B260" s="9">
        <v>41375.895138888889</v>
      </c>
      <c r="C260" s="1">
        <v>15</v>
      </c>
    </row>
    <row r="261" spans="1:3" x14ac:dyDescent="0.25">
      <c r="A261" s="8">
        <v>253</v>
      </c>
      <c r="B261" s="9">
        <v>41375.881944444445</v>
      </c>
      <c r="C261" s="1">
        <v>60</v>
      </c>
    </row>
    <row r="262" spans="1:3" x14ac:dyDescent="0.25">
      <c r="A262" s="8">
        <v>254</v>
      </c>
      <c r="B262" s="9">
        <v>41375.878472222219</v>
      </c>
      <c r="C262" s="1">
        <v>4</v>
      </c>
    </row>
    <row r="263" spans="1:3" x14ac:dyDescent="0.25">
      <c r="A263" s="8">
        <v>255</v>
      </c>
      <c r="B263" s="9">
        <v>41375.870833333334</v>
      </c>
      <c r="C263" s="1">
        <v>45</v>
      </c>
    </row>
    <row r="264" spans="1:3" x14ac:dyDescent="0.25">
      <c r="A264" s="8">
        <v>256</v>
      </c>
      <c r="B264" s="9">
        <v>41375.84652777778</v>
      </c>
      <c r="C264" s="1">
        <v>20</v>
      </c>
    </row>
    <row r="265" spans="1:3" x14ac:dyDescent="0.25">
      <c r="A265" s="8">
        <v>257</v>
      </c>
      <c r="B265" s="9">
        <v>41375.742361111108</v>
      </c>
      <c r="C265" s="1">
        <v>50</v>
      </c>
    </row>
    <row r="266" spans="1:3" x14ac:dyDescent="0.25">
      <c r="A266" s="8">
        <v>258</v>
      </c>
      <c r="B266" s="9">
        <v>41375.541666666664</v>
      </c>
      <c r="C266" s="1">
        <v>35</v>
      </c>
    </row>
    <row r="267" spans="1:3" x14ac:dyDescent="0.25">
      <c r="A267" s="8">
        <v>259</v>
      </c>
      <c r="B267" s="9">
        <v>41375.534722222219</v>
      </c>
      <c r="C267" s="1">
        <v>45</v>
      </c>
    </row>
    <row r="268" spans="1:3" x14ac:dyDescent="0.25">
      <c r="A268" s="8">
        <v>260</v>
      </c>
      <c r="B268" s="9">
        <v>41375.52847222222</v>
      </c>
      <c r="C268" s="1">
        <v>20</v>
      </c>
    </row>
    <row r="269" spans="1:3" x14ac:dyDescent="0.25">
      <c r="A269" s="8">
        <v>261</v>
      </c>
      <c r="B269" s="9">
        <v>41375.50277777778</v>
      </c>
      <c r="C269" s="1">
        <v>45</v>
      </c>
    </row>
    <row r="270" spans="1:3" x14ac:dyDescent="0.25">
      <c r="A270" s="8">
        <v>262</v>
      </c>
      <c r="B270" s="9">
        <v>41374.893055555556</v>
      </c>
      <c r="C270" s="1">
        <v>15</v>
      </c>
    </row>
    <row r="271" spans="1:3" x14ac:dyDescent="0.25">
      <c r="A271" s="8">
        <v>263</v>
      </c>
      <c r="B271" s="9">
        <v>41374.794444444444</v>
      </c>
      <c r="C271" s="1">
        <v>20</v>
      </c>
    </row>
    <row r="272" spans="1:3" x14ac:dyDescent="0.25">
      <c r="A272" s="8">
        <v>264</v>
      </c>
      <c r="B272" s="9">
        <v>41374.609027777777</v>
      </c>
      <c r="C272" s="1">
        <v>45</v>
      </c>
    </row>
    <row r="273" spans="1:3" x14ac:dyDescent="0.25">
      <c r="A273" s="8">
        <v>265</v>
      </c>
      <c r="B273" s="9">
        <v>41374.49722222222</v>
      </c>
      <c r="C273" s="1">
        <v>40</v>
      </c>
    </row>
    <row r="274" spans="1:3" x14ac:dyDescent="0.25">
      <c r="A274" s="8">
        <v>266</v>
      </c>
      <c r="B274" s="9">
        <v>41373.963194444441</v>
      </c>
      <c r="C274" s="1">
        <v>18</v>
      </c>
    </row>
    <row r="275" spans="1:3" x14ac:dyDescent="0.25">
      <c r="A275" s="8">
        <v>267</v>
      </c>
      <c r="B275" s="9">
        <v>41373.876388888886</v>
      </c>
      <c r="C275" s="1">
        <v>25</v>
      </c>
    </row>
    <row r="276" spans="1:3" x14ac:dyDescent="0.25">
      <c r="A276" s="8">
        <v>268</v>
      </c>
      <c r="B276" s="9">
        <v>41373.675694444442</v>
      </c>
      <c r="C276" s="1">
        <v>30</v>
      </c>
    </row>
    <row r="277" spans="1:3" x14ac:dyDescent="0.25">
      <c r="A277" s="8">
        <v>269</v>
      </c>
      <c r="B277" s="9">
        <v>41373.652083333334</v>
      </c>
      <c r="C277" s="1">
        <v>55</v>
      </c>
    </row>
    <row r="278" spans="1:3" x14ac:dyDescent="0.25">
      <c r="A278" s="8">
        <v>270</v>
      </c>
      <c r="B278" s="9">
        <v>41373.622916666667</v>
      </c>
      <c r="C278" s="1">
        <v>30</v>
      </c>
    </row>
    <row r="279" spans="1:3" x14ac:dyDescent="0.25">
      <c r="A279" s="8">
        <v>271</v>
      </c>
      <c r="B279" s="9">
        <v>41373.61041666667</v>
      </c>
      <c r="C279" s="1">
        <v>20</v>
      </c>
    </row>
    <row r="280" spans="1:3" x14ac:dyDescent="0.25">
      <c r="A280" s="8">
        <v>272</v>
      </c>
      <c r="B280" s="9">
        <v>41373.600694444445</v>
      </c>
      <c r="C280" s="1">
        <v>75</v>
      </c>
    </row>
    <row r="281" spans="1:3" x14ac:dyDescent="0.25">
      <c r="A281" s="8">
        <v>273</v>
      </c>
      <c r="B281" s="9">
        <v>41373.599999999999</v>
      </c>
      <c r="C281" s="1">
        <v>25</v>
      </c>
    </row>
    <row r="282" spans="1:3" x14ac:dyDescent="0.25">
      <c r="A282" s="8">
        <v>274</v>
      </c>
      <c r="B282" s="9">
        <v>41373.597916666666</v>
      </c>
      <c r="C282" s="1">
        <v>60</v>
      </c>
    </row>
    <row r="283" spans="1:3" x14ac:dyDescent="0.25">
      <c r="A283" s="8">
        <v>275</v>
      </c>
      <c r="B283" s="9">
        <v>41373.582638888889</v>
      </c>
      <c r="C283" s="1">
        <v>120</v>
      </c>
    </row>
    <row r="284" spans="1:3" x14ac:dyDescent="0.25">
      <c r="A284" s="8">
        <v>276</v>
      </c>
      <c r="B284" s="9">
        <v>41373.550000000003</v>
      </c>
      <c r="C284" s="1">
        <v>50</v>
      </c>
    </row>
    <row r="285" spans="1:3" x14ac:dyDescent="0.25">
      <c r="A285" s="8">
        <v>277</v>
      </c>
      <c r="B285" s="9">
        <v>41373.070138888892</v>
      </c>
      <c r="C285" s="1">
        <v>85</v>
      </c>
    </row>
    <row r="286" spans="1:3" x14ac:dyDescent="0.25">
      <c r="A286" s="8">
        <v>278</v>
      </c>
      <c r="B286" s="9">
        <v>41372.598611111112</v>
      </c>
      <c r="C286" s="1">
        <v>50</v>
      </c>
    </row>
    <row r="287" spans="1:3" x14ac:dyDescent="0.25">
      <c r="A287" s="8">
        <v>279</v>
      </c>
      <c r="B287" s="9">
        <v>41372.49722222222</v>
      </c>
      <c r="C287" s="1">
        <v>90</v>
      </c>
    </row>
    <row r="288" spans="1:3" x14ac:dyDescent="0.25">
      <c r="A288" s="8">
        <v>280</v>
      </c>
      <c r="B288" s="9">
        <v>41372.46597222222</v>
      </c>
      <c r="C288" s="1">
        <v>60</v>
      </c>
    </row>
    <row r="289" spans="1:3" x14ac:dyDescent="0.25">
      <c r="A289" s="8">
        <v>281</v>
      </c>
      <c r="B289" s="9">
        <v>41371.106249999997</v>
      </c>
      <c r="C289" s="1">
        <v>30</v>
      </c>
    </row>
    <row r="290" spans="1:3" x14ac:dyDescent="0.25">
      <c r="A290" s="8">
        <v>282</v>
      </c>
      <c r="B290" s="9">
        <v>41370.711805555555</v>
      </c>
      <c r="C290" s="1">
        <v>20</v>
      </c>
    </row>
    <row r="291" spans="1:3" x14ac:dyDescent="0.25">
      <c r="A291" s="8">
        <v>283</v>
      </c>
      <c r="B291" s="9">
        <v>41369.740277777775</v>
      </c>
      <c r="C291" s="1">
        <v>60</v>
      </c>
    </row>
    <row r="292" spans="1:3" x14ac:dyDescent="0.25">
      <c r="A292" s="8">
        <v>284</v>
      </c>
      <c r="B292" s="9">
        <v>41369.692361111112</v>
      </c>
      <c r="C292" s="1">
        <v>60</v>
      </c>
    </row>
    <row r="293" spans="1:3" x14ac:dyDescent="0.25">
      <c r="A293" s="8">
        <v>285</v>
      </c>
      <c r="B293" s="9">
        <v>41369.582638888889</v>
      </c>
      <c r="C293" s="1">
        <v>75</v>
      </c>
    </row>
    <row r="294" spans="1:3" x14ac:dyDescent="0.25">
      <c r="A294" s="8">
        <v>286</v>
      </c>
      <c r="B294" s="9">
        <v>41369.557638888888</v>
      </c>
      <c r="C294" s="1">
        <v>30</v>
      </c>
    </row>
    <row r="295" spans="1:3" x14ac:dyDescent="0.25">
      <c r="A295" s="8">
        <v>287</v>
      </c>
      <c r="B295" s="9">
        <v>41369.54791666667</v>
      </c>
      <c r="C295" s="1">
        <v>45</v>
      </c>
    </row>
    <row r="296" spans="1:3" x14ac:dyDescent="0.25">
      <c r="A296" s="8">
        <v>288</v>
      </c>
      <c r="B296" s="9">
        <v>41369.544444444444</v>
      </c>
      <c r="C296" s="1">
        <v>120</v>
      </c>
    </row>
    <row r="297" spans="1:3" x14ac:dyDescent="0.25">
      <c r="A297" s="8">
        <v>289</v>
      </c>
      <c r="B297" s="9">
        <v>41369.515277777777</v>
      </c>
      <c r="C297" s="1">
        <v>60</v>
      </c>
    </row>
    <row r="298" spans="1:3" x14ac:dyDescent="0.25">
      <c r="A298" s="8">
        <v>290</v>
      </c>
      <c r="B298" s="9">
        <v>41369.436111111114</v>
      </c>
      <c r="C298" s="1">
        <v>45</v>
      </c>
    </row>
    <row r="299" spans="1:3" x14ac:dyDescent="0.25">
      <c r="A299" s="8">
        <v>291</v>
      </c>
      <c r="B299" s="9">
        <v>41369.075694444444</v>
      </c>
      <c r="C299" s="1">
        <v>80</v>
      </c>
    </row>
    <row r="300" spans="1:3" x14ac:dyDescent="0.25">
      <c r="A300" s="8">
        <v>292</v>
      </c>
      <c r="B300" s="9">
        <v>41369.022916666669</v>
      </c>
      <c r="C300" s="1">
        <v>180</v>
      </c>
    </row>
    <row r="301" spans="1:3" x14ac:dyDescent="0.25">
      <c r="A301" s="8">
        <v>293</v>
      </c>
      <c r="B301" s="9">
        <v>41368.974999999999</v>
      </c>
      <c r="C301" s="1">
        <v>75</v>
      </c>
    </row>
    <row r="302" spans="1:3" x14ac:dyDescent="0.25">
      <c r="A302" s="8">
        <v>294</v>
      </c>
      <c r="B302" s="9">
        <v>41368.948611111111</v>
      </c>
      <c r="C302" s="1">
        <v>65</v>
      </c>
    </row>
    <row r="303" spans="1:3" x14ac:dyDescent="0.25">
      <c r="A303" s="8">
        <v>295</v>
      </c>
      <c r="B303" s="9">
        <v>41368.930555555555</v>
      </c>
      <c r="C303" s="1">
        <v>90</v>
      </c>
    </row>
    <row r="304" spans="1:3" x14ac:dyDescent="0.25">
      <c r="A304" s="8">
        <v>296</v>
      </c>
      <c r="B304" s="9">
        <v>41368.915972222225</v>
      </c>
      <c r="C304" s="1">
        <v>15</v>
      </c>
    </row>
    <row r="305" spans="1:3" x14ac:dyDescent="0.25">
      <c r="A305" s="8">
        <v>297</v>
      </c>
      <c r="B305" s="9">
        <v>41368.912499999999</v>
      </c>
      <c r="C305" s="1">
        <v>30</v>
      </c>
    </row>
    <row r="306" spans="1:3" x14ac:dyDescent="0.25">
      <c r="A306" s="8">
        <v>298</v>
      </c>
      <c r="B306" s="9">
        <v>41368.870138888888</v>
      </c>
      <c r="C306" s="1">
        <v>40</v>
      </c>
    </row>
    <row r="307" spans="1:3" x14ac:dyDescent="0.25">
      <c r="A307" s="8">
        <v>299</v>
      </c>
      <c r="B307" s="9">
        <v>41368.861111111109</v>
      </c>
      <c r="C307" s="1">
        <v>45</v>
      </c>
    </row>
    <row r="308" spans="1:3" x14ac:dyDescent="0.25">
      <c r="A308" s="8">
        <v>300</v>
      </c>
      <c r="B308" s="9">
        <v>41368.795138888891</v>
      </c>
      <c r="C308" s="1">
        <v>75</v>
      </c>
    </row>
    <row r="309" spans="1:3" x14ac:dyDescent="0.25">
      <c r="A309" s="8">
        <v>301</v>
      </c>
      <c r="B309" s="9">
        <v>41368.787499999999</v>
      </c>
      <c r="C309" s="1">
        <v>45</v>
      </c>
    </row>
    <row r="310" spans="1:3" x14ac:dyDescent="0.25">
      <c r="A310" s="8">
        <v>302</v>
      </c>
      <c r="B310" s="9">
        <v>41368.777777777781</v>
      </c>
      <c r="C310" s="1">
        <v>180</v>
      </c>
    </row>
    <row r="311" spans="1:3" x14ac:dyDescent="0.25">
      <c r="A311" s="8">
        <v>303</v>
      </c>
      <c r="B311" s="9">
        <v>41368.777777777781</v>
      </c>
      <c r="C311" s="1">
        <v>160</v>
      </c>
    </row>
    <row r="312" spans="1:3" x14ac:dyDescent="0.25">
      <c r="A312" s="8">
        <v>304</v>
      </c>
      <c r="B312" s="9">
        <v>41368.774305555555</v>
      </c>
      <c r="C312" s="1">
        <v>15</v>
      </c>
    </row>
    <row r="313" spans="1:3" x14ac:dyDescent="0.25">
      <c r="A313" s="8">
        <v>305</v>
      </c>
      <c r="B313" s="9">
        <v>41368.768055555556</v>
      </c>
      <c r="C313" s="1">
        <v>35</v>
      </c>
    </row>
    <row r="314" spans="1:3" x14ac:dyDescent="0.25">
      <c r="A314" s="8">
        <v>306</v>
      </c>
      <c r="B314" s="9">
        <v>41368.754861111112</v>
      </c>
      <c r="C314" s="1">
        <v>90</v>
      </c>
    </row>
    <row r="315" spans="1:3" x14ac:dyDescent="0.25">
      <c r="A315" s="8">
        <v>307</v>
      </c>
      <c r="B315" s="9">
        <v>41368.750694444447</v>
      </c>
      <c r="C315" s="1">
        <v>90</v>
      </c>
    </row>
    <row r="316" spans="1:3" x14ac:dyDescent="0.25">
      <c r="A316" s="8">
        <v>308</v>
      </c>
      <c r="B316" s="9">
        <v>41368.736805555556</v>
      </c>
      <c r="C316" s="1">
        <v>20</v>
      </c>
    </row>
    <row r="317" spans="1:3" x14ac:dyDescent="0.25">
      <c r="A317" s="8">
        <v>309</v>
      </c>
      <c r="B317" s="9">
        <v>41368.710416666669</v>
      </c>
      <c r="C317" s="1">
        <v>30</v>
      </c>
    </row>
    <row r="318" spans="1:3" x14ac:dyDescent="0.25">
      <c r="A318" s="8">
        <v>310</v>
      </c>
      <c r="B318" s="9">
        <v>41368.699305555558</v>
      </c>
      <c r="C318" s="1">
        <v>30</v>
      </c>
    </row>
    <row r="319" spans="1:3" x14ac:dyDescent="0.25">
      <c r="A319" s="8">
        <v>311</v>
      </c>
      <c r="B319" s="9">
        <v>41368.697222222225</v>
      </c>
      <c r="C319" s="1">
        <v>35</v>
      </c>
    </row>
    <row r="320" spans="1:3" x14ac:dyDescent="0.25">
      <c r="A320" s="8">
        <v>312</v>
      </c>
      <c r="B320" s="9">
        <v>41368.694444444445</v>
      </c>
      <c r="C320" s="1">
        <v>12</v>
      </c>
    </row>
    <row r="321" spans="1:3" x14ac:dyDescent="0.25">
      <c r="A321" s="8">
        <v>313</v>
      </c>
      <c r="B321" s="9">
        <v>41368.694444444445</v>
      </c>
      <c r="C321" s="1">
        <v>60</v>
      </c>
    </row>
    <row r="322" spans="1:3" x14ac:dyDescent="0.25">
      <c r="A322" s="8">
        <v>314</v>
      </c>
      <c r="B322" s="9">
        <v>41368.684027777781</v>
      </c>
      <c r="C322" s="1">
        <v>35</v>
      </c>
    </row>
    <row r="323" spans="1:3" x14ac:dyDescent="0.25">
      <c r="A323" s="8">
        <v>315</v>
      </c>
      <c r="B323" s="9">
        <v>41368.663194444445</v>
      </c>
      <c r="C323" s="1">
        <v>65</v>
      </c>
    </row>
    <row r="324" spans="1:3" x14ac:dyDescent="0.25">
      <c r="A324" s="8">
        <v>316</v>
      </c>
      <c r="B324" s="9">
        <v>41368.662499999999</v>
      </c>
      <c r="C324" s="1">
        <v>40</v>
      </c>
    </row>
    <row r="325" spans="1:3" x14ac:dyDescent="0.25">
      <c r="A325" s="8">
        <v>317</v>
      </c>
      <c r="B325" s="9">
        <v>41368.65625</v>
      </c>
      <c r="C325" s="1">
        <v>90</v>
      </c>
    </row>
    <row r="326" spans="1:3" x14ac:dyDescent="0.25">
      <c r="A326" s="8">
        <v>318</v>
      </c>
      <c r="B326" s="9">
        <v>41368.645138888889</v>
      </c>
      <c r="C326" s="1">
        <v>30</v>
      </c>
    </row>
    <row r="327" spans="1:3" x14ac:dyDescent="0.25">
      <c r="A327" s="8">
        <v>319</v>
      </c>
      <c r="B327" s="9">
        <v>41368.631249999999</v>
      </c>
      <c r="C327" s="1">
        <v>20</v>
      </c>
    </row>
    <row r="328" spans="1:3" x14ac:dyDescent="0.25">
      <c r="A328" s="8">
        <v>320</v>
      </c>
      <c r="B328" s="9">
        <v>41368.621527777781</v>
      </c>
      <c r="C328" s="1">
        <v>45</v>
      </c>
    </row>
    <row r="329" spans="1:3" x14ac:dyDescent="0.25">
      <c r="A329" s="8">
        <v>321</v>
      </c>
      <c r="B329" s="9">
        <v>41368.609722222223</v>
      </c>
      <c r="C329" s="1">
        <v>180</v>
      </c>
    </row>
    <row r="330" spans="1:3" x14ac:dyDescent="0.25">
      <c r="A330" s="8">
        <v>322</v>
      </c>
      <c r="B330" s="9">
        <v>41368.598611111112</v>
      </c>
      <c r="C330" s="1">
        <v>45</v>
      </c>
    </row>
    <row r="331" spans="1:3" x14ac:dyDescent="0.25">
      <c r="A331" s="8">
        <v>323</v>
      </c>
      <c r="B331" s="9">
        <v>41368.595138888886</v>
      </c>
      <c r="C331" s="1">
        <v>130</v>
      </c>
    </row>
    <row r="332" spans="1:3" x14ac:dyDescent="0.25">
      <c r="A332" s="8">
        <v>324</v>
      </c>
      <c r="B332" s="9">
        <v>41368.59097222222</v>
      </c>
      <c r="C332" s="1">
        <v>60</v>
      </c>
    </row>
    <row r="333" spans="1:3" x14ac:dyDescent="0.25">
      <c r="A333" s="8">
        <v>325</v>
      </c>
      <c r="B333" s="9">
        <v>41368.590277777781</v>
      </c>
      <c r="C333" s="1">
        <v>60</v>
      </c>
    </row>
    <row r="334" spans="1:3" x14ac:dyDescent="0.25">
      <c r="A334" s="8">
        <v>326</v>
      </c>
      <c r="B334" s="9">
        <v>41368.588194444441</v>
      </c>
      <c r="C334" s="1">
        <v>150</v>
      </c>
    </row>
    <row r="335" spans="1:3" x14ac:dyDescent="0.25">
      <c r="A335" s="8">
        <v>327</v>
      </c>
      <c r="B335" s="9">
        <v>41368.586805555555</v>
      </c>
      <c r="C335" s="1">
        <v>45</v>
      </c>
    </row>
    <row r="336" spans="1:3" x14ac:dyDescent="0.25">
      <c r="A336" s="8">
        <v>328</v>
      </c>
      <c r="B336" s="9">
        <v>41368.581250000003</v>
      </c>
      <c r="C336" s="1">
        <v>15</v>
      </c>
    </row>
    <row r="337" spans="1:3" x14ac:dyDescent="0.25">
      <c r="A337" s="8">
        <v>329</v>
      </c>
      <c r="B337" s="9">
        <v>41368.578472222223</v>
      </c>
      <c r="C337" s="1">
        <v>60</v>
      </c>
    </row>
    <row r="338" spans="1:3" x14ac:dyDescent="0.25">
      <c r="A338" s="8">
        <v>330</v>
      </c>
      <c r="B338" s="9">
        <v>41368.578472222223</v>
      </c>
      <c r="C338" s="1">
        <v>60</v>
      </c>
    </row>
    <row r="339" spans="1:3" x14ac:dyDescent="0.25">
      <c r="A339" s="8">
        <v>331</v>
      </c>
      <c r="B339" s="9">
        <v>41368.57708333333</v>
      </c>
      <c r="C339" s="1">
        <v>75</v>
      </c>
    </row>
    <row r="340" spans="1:3" x14ac:dyDescent="0.25">
      <c r="A340" s="8">
        <v>332</v>
      </c>
      <c r="B340" s="9">
        <v>41368.572916666664</v>
      </c>
      <c r="C340" s="1">
        <v>60</v>
      </c>
    </row>
    <row r="341" spans="1:3" x14ac:dyDescent="0.25">
      <c r="A341" s="8">
        <v>333</v>
      </c>
      <c r="B341" s="9">
        <v>41368.572916666664</v>
      </c>
      <c r="C341" s="1">
        <v>45</v>
      </c>
    </row>
    <row r="342" spans="1:3" x14ac:dyDescent="0.25">
      <c r="A342" s="8">
        <v>334</v>
      </c>
      <c r="B342" s="9">
        <v>41368.572916666664</v>
      </c>
      <c r="C342" s="1">
        <v>100</v>
      </c>
    </row>
    <row r="343" spans="1:3" x14ac:dyDescent="0.25">
      <c r="A343" s="8">
        <v>335</v>
      </c>
      <c r="B343" s="9">
        <v>41368.570833333331</v>
      </c>
      <c r="C343" s="1">
        <v>90</v>
      </c>
    </row>
    <row r="344" spans="1:3" x14ac:dyDescent="0.25">
      <c r="A344" s="8">
        <v>336</v>
      </c>
      <c r="B344" s="9">
        <v>41368.566666666666</v>
      </c>
      <c r="C344" s="1">
        <v>40</v>
      </c>
    </row>
    <row r="345" spans="1:3" x14ac:dyDescent="0.25">
      <c r="A345" s="8">
        <v>337</v>
      </c>
      <c r="B345" s="9">
        <v>41368.54583333333</v>
      </c>
      <c r="C345" s="1">
        <v>30</v>
      </c>
    </row>
    <row r="346" spans="1:3" x14ac:dyDescent="0.25">
      <c r="A346" s="8">
        <v>338</v>
      </c>
      <c r="B346" s="9">
        <v>41368.542361111111</v>
      </c>
      <c r="C346" s="1">
        <v>15</v>
      </c>
    </row>
    <row r="347" spans="1:3" x14ac:dyDescent="0.25">
      <c r="A347" s="8">
        <v>339</v>
      </c>
      <c r="B347" s="9">
        <v>41368.540277777778</v>
      </c>
      <c r="C347" s="1">
        <v>10</v>
      </c>
    </row>
    <row r="348" spans="1:3" x14ac:dyDescent="0.25">
      <c r="A348" s="8">
        <v>340</v>
      </c>
      <c r="B348" s="9">
        <v>41368.535416666666</v>
      </c>
      <c r="C348" s="1">
        <v>25</v>
      </c>
    </row>
    <row r="349" spans="1:3" x14ac:dyDescent="0.25">
      <c r="A349" s="8">
        <v>341</v>
      </c>
      <c r="B349" s="9">
        <v>41368.531944444447</v>
      </c>
      <c r="C349" s="1">
        <v>40</v>
      </c>
    </row>
    <row r="350" spans="1:3" x14ac:dyDescent="0.25">
      <c r="A350" s="8">
        <v>342</v>
      </c>
      <c r="B350" s="9">
        <v>41368.527777777781</v>
      </c>
      <c r="C350" s="1">
        <v>90</v>
      </c>
    </row>
    <row r="351" spans="1:3" x14ac:dyDescent="0.25">
      <c r="A351" s="8">
        <v>343</v>
      </c>
      <c r="B351" s="9">
        <v>41368.504861111112</v>
      </c>
      <c r="C351" s="1">
        <v>90</v>
      </c>
    </row>
    <row r="352" spans="1:3" x14ac:dyDescent="0.25">
      <c r="A352" s="8">
        <v>344</v>
      </c>
      <c r="B352" s="9">
        <v>41368.502083333333</v>
      </c>
      <c r="C352" s="1">
        <v>45</v>
      </c>
    </row>
    <row r="353" spans="1:3" x14ac:dyDescent="0.25">
      <c r="A353" s="8">
        <v>345</v>
      </c>
      <c r="B353" s="9">
        <v>41368.497916666667</v>
      </c>
      <c r="C353" s="1">
        <v>40</v>
      </c>
    </row>
    <row r="354" spans="1:3" x14ac:dyDescent="0.25">
      <c r="A354" s="8">
        <v>346</v>
      </c>
      <c r="B354" s="9">
        <v>41368.45416666667</v>
      </c>
      <c r="C354" s="1">
        <v>30</v>
      </c>
    </row>
    <row r="355" spans="1:3" x14ac:dyDescent="0.25">
      <c r="A355" s="8">
        <v>347</v>
      </c>
      <c r="B355" s="9">
        <v>41368.425000000003</v>
      </c>
      <c r="C355" s="1">
        <v>30</v>
      </c>
    </row>
    <row r="356" spans="1:3" x14ac:dyDescent="0.25">
      <c r="A356" s="8">
        <v>348</v>
      </c>
      <c r="B356" s="9">
        <v>41368.215277777781</v>
      </c>
      <c r="C356" s="1">
        <v>70</v>
      </c>
    </row>
    <row r="357" spans="1:3" x14ac:dyDescent="0.25">
      <c r="A357" s="8">
        <v>349</v>
      </c>
      <c r="B357" s="9">
        <v>41368.115277777775</v>
      </c>
      <c r="C357" s="1">
        <v>10</v>
      </c>
    </row>
    <row r="358" spans="1:3" x14ac:dyDescent="0.25">
      <c r="A358" s="8">
        <v>350</v>
      </c>
      <c r="B358" s="9">
        <v>41368.094444444447</v>
      </c>
      <c r="C358" s="1">
        <v>20</v>
      </c>
    </row>
    <row r="359" spans="1:3" x14ac:dyDescent="0.25">
      <c r="A359" s="8">
        <v>351</v>
      </c>
      <c r="B359" s="9">
        <v>41368.093055555553</v>
      </c>
      <c r="C359" s="1">
        <v>45</v>
      </c>
    </row>
    <row r="360" spans="1:3" x14ac:dyDescent="0.25">
      <c r="A360" s="8">
        <v>352</v>
      </c>
      <c r="B360" s="9">
        <v>41368.03402777778</v>
      </c>
      <c r="C360" s="1">
        <v>45</v>
      </c>
    </row>
    <row r="361" spans="1:3" x14ac:dyDescent="0.25">
      <c r="A361" s="8">
        <v>353</v>
      </c>
      <c r="B361" s="9">
        <v>41368.010416666664</v>
      </c>
      <c r="C361" s="1">
        <v>10</v>
      </c>
    </row>
    <row r="362" spans="1:3" x14ac:dyDescent="0.25">
      <c r="A362" s="8">
        <v>354</v>
      </c>
      <c r="B362" s="9">
        <v>41368.004861111112</v>
      </c>
      <c r="C362" s="1">
        <v>55</v>
      </c>
    </row>
    <row r="363" spans="1:3" x14ac:dyDescent="0.25">
      <c r="A363" s="8">
        <v>355</v>
      </c>
      <c r="B363" s="9">
        <v>41367.999305555553</v>
      </c>
      <c r="C363" s="1">
        <v>60</v>
      </c>
    </row>
    <row r="364" spans="1:3" x14ac:dyDescent="0.25">
      <c r="A364" s="8">
        <v>356</v>
      </c>
      <c r="B364" s="9">
        <v>41367.845138888886</v>
      </c>
      <c r="C364" s="1">
        <v>30</v>
      </c>
    </row>
    <row r="365" spans="1:3" x14ac:dyDescent="0.25">
      <c r="A365" s="8">
        <v>357</v>
      </c>
      <c r="B365" s="9">
        <v>41367.842361111114</v>
      </c>
      <c r="C365" s="1">
        <v>60</v>
      </c>
    </row>
    <row r="366" spans="1:3" x14ac:dyDescent="0.25">
      <c r="A366" s="8">
        <v>358</v>
      </c>
      <c r="B366" s="9">
        <v>41367.840277777781</v>
      </c>
      <c r="C366" s="1">
        <v>35</v>
      </c>
    </row>
    <row r="367" spans="1:3" x14ac:dyDescent="0.25">
      <c r="A367" s="8">
        <v>359</v>
      </c>
      <c r="B367" s="9">
        <v>41367.838194444441</v>
      </c>
      <c r="C367" s="1">
        <v>30</v>
      </c>
    </row>
    <row r="368" spans="1:3" x14ac:dyDescent="0.25">
      <c r="A368" s="8">
        <v>360</v>
      </c>
      <c r="B368" s="9">
        <v>41367.831944444442</v>
      </c>
      <c r="C368" s="1">
        <v>60</v>
      </c>
    </row>
    <row r="369" spans="1:3" x14ac:dyDescent="0.25">
      <c r="A369" s="8">
        <v>361</v>
      </c>
      <c r="B369" s="9">
        <v>41367.824999999997</v>
      </c>
      <c r="C369" s="1">
        <v>45</v>
      </c>
    </row>
    <row r="370" spans="1:3" x14ac:dyDescent="0.25">
      <c r="A370" s="8">
        <v>362</v>
      </c>
      <c r="B370" s="9">
        <v>41367.815972222219</v>
      </c>
      <c r="C370" s="1">
        <v>25</v>
      </c>
    </row>
    <row r="371" spans="1:3" x14ac:dyDescent="0.25">
      <c r="A371" s="8">
        <v>363</v>
      </c>
      <c r="B371" s="9">
        <v>41367.811111111114</v>
      </c>
      <c r="C371" s="1">
        <v>60</v>
      </c>
    </row>
    <row r="372" spans="1:3" x14ac:dyDescent="0.25">
      <c r="A372" s="8">
        <v>364</v>
      </c>
      <c r="B372" s="9">
        <v>41367.800694444442</v>
      </c>
      <c r="C372" s="1">
        <v>30</v>
      </c>
    </row>
    <row r="373" spans="1:3" x14ac:dyDescent="0.25">
      <c r="A373" s="8">
        <v>365</v>
      </c>
      <c r="B373" s="9">
        <v>41367.790277777778</v>
      </c>
      <c r="C373" s="1">
        <v>60</v>
      </c>
    </row>
    <row r="374" spans="1:3" x14ac:dyDescent="0.25">
      <c r="A374" s="8">
        <v>366</v>
      </c>
      <c r="B374" s="9">
        <v>41367.788194444445</v>
      </c>
      <c r="C374" s="1">
        <v>60</v>
      </c>
    </row>
    <row r="375" spans="1:3" x14ac:dyDescent="0.25">
      <c r="A375" s="8">
        <v>367</v>
      </c>
      <c r="B375" s="9">
        <v>41367.785416666666</v>
      </c>
      <c r="C375" s="1">
        <v>20</v>
      </c>
    </row>
    <row r="376" spans="1:3" x14ac:dyDescent="0.25">
      <c r="A376" s="8">
        <v>368</v>
      </c>
      <c r="B376" s="9">
        <v>41367.780555555553</v>
      </c>
      <c r="C376" s="1">
        <v>45</v>
      </c>
    </row>
    <row r="377" spans="1:3" x14ac:dyDescent="0.25">
      <c r="A377" s="8">
        <v>369</v>
      </c>
      <c r="B377" s="9">
        <v>41367.77847222222</v>
      </c>
      <c r="C377" s="1">
        <v>40</v>
      </c>
    </row>
    <row r="378" spans="1:3" x14ac:dyDescent="0.25">
      <c r="A378" s="8">
        <v>370</v>
      </c>
      <c r="B378" s="9">
        <v>41367.77847222222</v>
      </c>
      <c r="C378" s="1">
        <v>55</v>
      </c>
    </row>
    <row r="379" spans="1:3" x14ac:dyDescent="0.25">
      <c r="A379" s="8">
        <v>371</v>
      </c>
      <c r="B379" s="9">
        <v>41367.772222222222</v>
      </c>
      <c r="C379" s="1">
        <v>45</v>
      </c>
    </row>
    <row r="380" spans="1:3" x14ac:dyDescent="0.25">
      <c r="A380" s="8">
        <v>372</v>
      </c>
      <c r="B380" s="9">
        <v>41367.765277777777</v>
      </c>
      <c r="C380" s="1">
        <v>20</v>
      </c>
    </row>
    <row r="381" spans="1:3" x14ac:dyDescent="0.25">
      <c r="A381" s="8">
        <v>373</v>
      </c>
      <c r="B381" s="9">
        <v>41367.762499999997</v>
      </c>
      <c r="C381" s="1">
        <v>60</v>
      </c>
    </row>
    <row r="382" spans="1:3" x14ac:dyDescent="0.25">
      <c r="A382" s="8">
        <v>374</v>
      </c>
      <c r="B382" s="9">
        <v>41367.755555555559</v>
      </c>
      <c r="C382" s="1">
        <v>23</v>
      </c>
    </row>
    <row r="383" spans="1:3" x14ac:dyDescent="0.25">
      <c r="A383" s="8">
        <v>375</v>
      </c>
      <c r="B383" s="9">
        <v>41367.751388888886</v>
      </c>
      <c r="C383" s="1">
        <v>60</v>
      </c>
    </row>
    <row r="384" spans="1:3" x14ac:dyDescent="0.25">
      <c r="A384" s="8">
        <v>376</v>
      </c>
      <c r="B384" s="9">
        <v>41367.749305555553</v>
      </c>
      <c r="C384" s="1">
        <v>55</v>
      </c>
    </row>
    <row r="385" spans="1:3" x14ac:dyDescent="0.25">
      <c r="A385" s="8">
        <v>377</v>
      </c>
      <c r="B385" s="9">
        <v>41367.746527777781</v>
      </c>
      <c r="C385" s="1">
        <v>50</v>
      </c>
    </row>
    <row r="386" spans="1:3" x14ac:dyDescent="0.25">
      <c r="A386" s="8">
        <v>378</v>
      </c>
      <c r="B386" s="9">
        <v>41367.745833333334</v>
      </c>
      <c r="C386" s="1">
        <v>45</v>
      </c>
    </row>
    <row r="387" spans="1:3" x14ac:dyDescent="0.25">
      <c r="A387" s="8">
        <v>379</v>
      </c>
      <c r="B387" s="9">
        <v>41367.745138888888</v>
      </c>
      <c r="C387" s="1">
        <v>45</v>
      </c>
    </row>
    <row r="388" spans="1:3" x14ac:dyDescent="0.25">
      <c r="A388" s="8">
        <v>380</v>
      </c>
      <c r="B388" s="9">
        <v>41367.738888888889</v>
      </c>
      <c r="C388" s="1">
        <v>30</v>
      </c>
    </row>
    <row r="389" spans="1:3" x14ac:dyDescent="0.25">
      <c r="A389" s="8">
        <v>381</v>
      </c>
      <c r="B389" s="9">
        <v>41367.737500000003</v>
      </c>
      <c r="C389" s="1">
        <v>75</v>
      </c>
    </row>
    <row r="390" spans="1:3" x14ac:dyDescent="0.25">
      <c r="A390" s="8">
        <v>382</v>
      </c>
      <c r="B390" s="9">
        <v>41367.737500000003</v>
      </c>
      <c r="C390" s="1">
        <v>10</v>
      </c>
    </row>
    <row r="391" spans="1:3" x14ac:dyDescent="0.25">
      <c r="A391" s="8">
        <v>383</v>
      </c>
      <c r="B391" s="9">
        <v>41367.732638888891</v>
      </c>
      <c r="C391" s="1">
        <v>20</v>
      </c>
    </row>
    <row r="392" spans="1:3" x14ac:dyDescent="0.25">
      <c r="A392" s="8">
        <v>384</v>
      </c>
      <c r="B392" s="9">
        <v>41367.731944444444</v>
      </c>
      <c r="C392" s="1">
        <v>25</v>
      </c>
    </row>
    <row r="393" spans="1:3" x14ac:dyDescent="0.25">
      <c r="A393" s="8">
        <v>385</v>
      </c>
      <c r="B393" s="9">
        <v>41367.731944444444</v>
      </c>
      <c r="C393" s="1">
        <v>90</v>
      </c>
    </row>
    <row r="394" spans="1:3" x14ac:dyDescent="0.25">
      <c r="A394" s="8">
        <v>386</v>
      </c>
      <c r="B394" s="9">
        <v>41367.731249999997</v>
      </c>
      <c r="C394" s="1">
        <v>55</v>
      </c>
    </row>
    <row r="395" spans="1:3" x14ac:dyDescent="0.25">
      <c r="A395" s="8">
        <v>387</v>
      </c>
      <c r="B395" s="9">
        <v>41367.727083333331</v>
      </c>
      <c r="C395" s="1">
        <v>45</v>
      </c>
    </row>
    <row r="396" spans="1:3" x14ac:dyDescent="0.25">
      <c r="A396" s="8">
        <v>388</v>
      </c>
      <c r="B396" s="9">
        <v>41367.724999999999</v>
      </c>
      <c r="C396" s="1">
        <v>60</v>
      </c>
    </row>
    <row r="397" spans="1:3" x14ac:dyDescent="0.25">
      <c r="A397" s="8">
        <v>389</v>
      </c>
      <c r="B397" s="9">
        <v>41367.723611111112</v>
      </c>
      <c r="C397" s="1">
        <v>25</v>
      </c>
    </row>
    <row r="398" spans="1:3" x14ac:dyDescent="0.25">
      <c r="A398" s="8">
        <v>390</v>
      </c>
      <c r="B398" s="9">
        <v>41367.722916666666</v>
      </c>
      <c r="C398" s="1">
        <v>0</v>
      </c>
    </row>
    <row r="399" spans="1:3" x14ac:dyDescent="0.25">
      <c r="A399" s="8">
        <v>391</v>
      </c>
      <c r="B399" s="9">
        <v>41367.722916666666</v>
      </c>
      <c r="C399" s="1">
        <v>90</v>
      </c>
    </row>
    <row r="400" spans="1:3" x14ac:dyDescent="0.25">
      <c r="A400" s="8">
        <v>392</v>
      </c>
      <c r="B400" s="9">
        <v>41367.722916666666</v>
      </c>
      <c r="C400" s="1">
        <v>55</v>
      </c>
    </row>
    <row r="401" spans="1:3" x14ac:dyDescent="0.25">
      <c r="A401" s="8">
        <v>393</v>
      </c>
      <c r="B401" s="9">
        <v>41367.72152777778</v>
      </c>
      <c r="C401" s="1">
        <v>70</v>
      </c>
    </row>
    <row r="402" spans="1:3" x14ac:dyDescent="0.25">
      <c r="A402" s="8">
        <v>394</v>
      </c>
      <c r="B402" s="9">
        <v>41367.720138888886</v>
      </c>
      <c r="C402" s="1">
        <v>45</v>
      </c>
    </row>
    <row r="403" spans="1:3" x14ac:dyDescent="0.25">
      <c r="A403" s="8">
        <v>395</v>
      </c>
      <c r="B403" s="9">
        <v>41367.720138888886</v>
      </c>
      <c r="C403" s="1">
        <v>55</v>
      </c>
    </row>
    <row r="404" spans="1:3" x14ac:dyDescent="0.25">
      <c r="A404" s="8">
        <v>396</v>
      </c>
      <c r="B404" s="9">
        <v>41367.718055555553</v>
      </c>
      <c r="C404" s="1">
        <v>120</v>
      </c>
    </row>
    <row r="405" spans="1:3" x14ac:dyDescent="0.25">
      <c r="A405" s="8">
        <v>397</v>
      </c>
      <c r="B405" s="9">
        <v>41367.718055555553</v>
      </c>
      <c r="C405" s="1">
        <v>45</v>
      </c>
    </row>
    <row r="406" spans="1:3" x14ac:dyDescent="0.25">
      <c r="A406" s="8">
        <v>398</v>
      </c>
      <c r="B406" s="9">
        <v>41367.716666666667</v>
      </c>
      <c r="C406" s="1">
        <v>55</v>
      </c>
    </row>
    <row r="407" spans="1:3" x14ac:dyDescent="0.25">
      <c r="A407" s="8">
        <v>399</v>
      </c>
      <c r="B407" s="9">
        <v>41367.716666666667</v>
      </c>
      <c r="C407" s="1">
        <v>40</v>
      </c>
    </row>
    <row r="408" spans="1:3" x14ac:dyDescent="0.25">
      <c r="A408" s="8">
        <v>400</v>
      </c>
      <c r="B408" s="9">
        <v>41367.716666666667</v>
      </c>
      <c r="C408" s="1">
        <v>25</v>
      </c>
    </row>
    <row r="409" spans="1:3" x14ac:dyDescent="0.25">
      <c r="A409" s="8">
        <v>401</v>
      </c>
      <c r="B409" s="9">
        <v>41367.71597222222</v>
      </c>
      <c r="C409" s="1">
        <v>60</v>
      </c>
    </row>
    <row r="410" spans="1:3" x14ac:dyDescent="0.25">
      <c r="A410" s="8">
        <v>402</v>
      </c>
      <c r="B410" s="9">
        <v>41367.606249999997</v>
      </c>
      <c r="C410" s="1">
        <v>30</v>
      </c>
    </row>
    <row r="411" spans="1:3" x14ac:dyDescent="0.25">
      <c r="A411" s="8">
        <v>403</v>
      </c>
      <c r="B411" s="9">
        <v>41366.624305555553</v>
      </c>
      <c r="C411" s="1">
        <v>60</v>
      </c>
    </row>
    <row r="412" spans="1:3" x14ac:dyDescent="0.25">
      <c r="A412" s="8">
        <v>404</v>
      </c>
      <c r="B412" s="9">
        <v>41362.503472222219</v>
      </c>
      <c r="C412" s="1">
        <v>90</v>
      </c>
    </row>
    <row r="413" spans="1:3" x14ac:dyDescent="0.25">
      <c r="A413" s="8">
        <v>405</v>
      </c>
      <c r="B413" s="9">
        <v>41361.9375</v>
      </c>
      <c r="C413" s="1">
        <v>20</v>
      </c>
    </row>
    <row r="414" spans="1:3" x14ac:dyDescent="0.25">
      <c r="A414" s="8">
        <v>406</v>
      </c>
      <c r="B414" s="9">
        <v>41361.743055555555</v>
      </c>
      <c r="C414" s="1">
        <v>16</v>
      </c>
    </row>
    <row r="415" spans="1:3" x14ac:dyDescent="0.25">
      <c r="A415" s="8">
        <v>407</v>
      </c>
      <c r="B415" s="9">
        <v>41360.852777777778</v>
      </c>
      <c r="C415" s="1">
        <v>60</v>
      </c>
    </row>
    <row r="416" spans="1:3" x14ac:dyDescent="0.25">
      <c r="A416" s="8">
        <v>408</v>
      </c>
      <c r="B416" s="9">
        <v>41359.793055555558</v>
      </c>
      <c r="C416" s="1">
        <v>35</v>
      </c>
    </row>
    <row r="417" spans="1:3" x14ac:dyDescent="0.25">
      <c r="A417" s="8">
        <v>409</v>
      </c>
      <c r="B417" s="9">
        <v>41359.790277777778</v>
      </c>
      <c r="C417" s="1">
        <v>15</v>
      </c>
    </row>
    <row r="418" spans="1:3" x14ac:dyDescent="0.25">
      <c r="A418" s="8">
        <v>410</v>
      </c>
      <c r="B418" s="9">
        <v>41359.763888888891</v>
      </c>
      <c r="C418" s="1">
        <v>20</v>
      </c>
    </row>
    <row r="419" spans="1:3" x14ac:dyDescent="0.25">
      <c r="A419" s="8">
        <v>411</v>
      </c>
      <c r="B419" s="9">
        <v>41359.539583333331</v>
      </c>
      <c r="C419" s="1">
        <v>50</v>
      </c>
    </row>
    <row r="420" spans="1:3" x14ac:dyDescent="0.25">
      <c r="A420" s="8">
        <v>412</v>
      </c>
      <c r="B420" s="9">
        <v>41359.03125</v>
      </c>
      <c r="C420" s="1">
        <v>30</v>
      </c>
    </row>
    <row r="421" spans="1:3" x14ac:dyDescent="0.25">
      <c r="A421" s="8">
        <v>413</v>
      </c>
      <c r="B421" s="9">
        <v>41359.029861111114</v>
      </c>
      <c r="C421" s="1">
        <v>60</v>
      </c>
    </row>
    <row r="422" spans="1:3" x14ac:dyDescent="0.25">
      <c r="A422" s="8">
        <v>414</v>
      </c>
      <c r="B422" s="9">
        <v>41359.024305555555</v>
      </c>
      <c r="C422" s="1">
        <v>12</v>
      </c>
    </row>
    <row r="423" spans="1:3" x14ac:dyDescent="0.25">
      <c r="A423" s="8">
        <v>415</v>
      </c>
      <c r="B423" s="9">
        <v>41359.024305555555</v>
      </c>
      <c r="C423" s="1">
        <v>45</v>
      </c>
    </row>
    <row r="424" spans="1:3" x14ac:dyDescent="0.25">
      <c r="A424" s="8">
        <v>416</v>
      </c>
      <c r="B424" s="9">
        <v>41358.905555555553</v>
      </c>
      <c r="C424" s="1">
        <v>35</v>
      </c>
    </row>
    <row r="425" spans="1:3" x14ac:dyDescent="0.25">
      <c r="A425" s="8">
        <v>417</v>
      </c>
      <c r="B425" s="9">
        <v>41356.654861111114</v>
      </c>
      <c r="C425" s="1">
        <v>1</v>
      </c>
    </row>
    <row r="426" spans="1:3" x14ac:dyDescent="0.25">
      <c r="A426" s="8">
        <v>418</v>
      </c>
      <c r="B426" s="9">
        <v>41355.670138888891</v>
      </c>
      <c r="C426" s="1">
        <v>60</v>
      </c>
    </row>
    <row r="427" spans="1:3" x14ac:dyDescent="0.25">
      <c r="A427" s="8">
        <v>419</v>
      </c>
      <c r="B427" s="9">
        <v>41354.696527777778</v>
      </c>
      <c r="C427" s="1">
        <v>20</v>
      </c>
    </row>
    <row r="428" spans="1:3" x14ac:dyDescent="0.25">
      <c r="A428" s="8">
        <v>420</v>
      </c>
      <c r="B428" s="9">
        <v>41353.470833333333</v>
      </c>
      <c r="C428" s="1">
        <v>20</v>
      </c>
    </row>
    <row r="429" spans="1:3" x14ac:dyDescent="0.25">
      <c r="A429" s="8">
        <v>421</v>
      </c>
      <c r="B429" s="9">
        <v>41352.763194444444</v>
      </c>
      <c r="C429" s="1">
        <v>90</v>
      </c>
    </row>
    <row r="430" spans="1:3" x14ac:dyDescent="0.25">
      <c r="A430" s="8">
        <v>422</v>
      </c>
      <c r="B430" s="9">
        <v>41352.652777777781</v>
      </c>
      <c r="C430" s="1">
        <v>45</v>
      </c>
    </row>
    <row r="431" spans="1:3" x14ac:dyDescent="0.25">
      <c r="A431" s="8">
        <v>423</v>
      </c>
      <c r="B431" s="9">
        <v>41352.056250000001</v>
      </c>
      <c r="C431" s="1">
        <v>35</v>
      </c>
    </row>
    <row r="432" spans="1:3" x14ac:dyDescent="0.25">
      <c r="A432" s="8">
        <v>424</v>
      </c>
      <c r="B432" s="9">
        <v>41352.052777777775</v>
      </c>
      <c r="C432" s="1">
        <v>50</v>
      </c>
    </row>
    <row r="433" spans="1:3" x14ac:dyDescent="0.25">
      <c r="A433" s="8">
        <v>425</v>
      </c>
      <c r="B433" s="9">
        <v>41351.768055555556</v>
      </c>
      <c r="C433" s="1">
        <v>45</v>
      </c>
    </row>
    <row r="434" spans="1:3" x14ac:dyDescent="0.25">
      <c r="A434" s="8">
        <v>426</v>
      </c>
      <c r="B434" s="9">
        <v>41351.682638888888</v>
      </c>
      <c r="C434" s="1">
        <v>35</v>
      </c>
    </row>
    <row r="435" spans="1:3" x14ac:dyDescent="0.25">
      <c r="A435" s="8">
        <v>427</v>
      </c>
      <c r="B435" s="9">
        <v>41351.673611111109</v>
      </c>
      <c r="C435" s="1">
        <v>45</v>
      </c>
    </row>
    <row r="436" spans="1:3" x14ac:dyDescent="0.25">
      <c r="A436" s="8">
        <v>428</v>
      </c>
      <c r="B436" s="9">
        <v>41351.629861111112</v>
      </c>
      <c r="C436" s="1">
        <v>60</v>
      </c>
    </row>
    <row r="437" spans="1:3" x14ac:dyDescent="0.25">
      <c r="A437" s="8">
        <v>429</v>
      </c>
      <c r="B437" s="9">
        <v>41351.609027777777</v>
      </c>
      <c r="C437" s="1">
        <v>40</v>
      </c>
    </row>
    <row r="438" spans="1:3" x14ac:dyDescent="0.25">
      <c r="A438" s="8">
        <v>430</v>
      </c>
      <c r="B438" s="9">
        <v>41351.595138888886</v>
      </c>
      <c r="C438" s="1">
        <v>45</v>
      </c>
    </row>
    <row r="439" spans="1:3" x14ac:dyDescent="0.25">
      <c r="A439" s="8">
        <v>431</v>
      </c>
      <c r="B439" s="9">
        <v>41351.587500000001</v>
      </c>
      <c r="C439" s="1">
        <v>35</v>
      </c>
    </row>
    <row r="440" spans="1:3" x14ac:dyDescent="0.25">
      <c r="A440" s="8">
        <v>432</v>
      </c>
      <c r="B440" s="9">
        <v>41351.556944444441</v>
      </c>
      <c r="C440" s="1">
        <v>40</v>
      </c>
    </row>
    <row r="441" spans="1:3" x14ac:dyDescent="0.25">
      <c r="A441" s="8">
        <v>433</v>
      </c>
      <c r="B441" s="9">
        <v>41349.51458333333</v>
      </c>
      <c r="C441" s="1">
        <v>80</v>
      </c>
    </row>
    <row r="442" spans="1:3" x14ac:dyDescent="0.25">
      <c r="A442" s="8">
        <v>434</v>
      </c>
      <c r="B442" s="9">
        <v>41348.834722222222</v>
      </c>
      <c r="C442" s="1">
        <v>65</v>
      </c>
    </row>
    <row r="443" spans="1:3" x14ac:dyDescent="0.25">
      <c r="A443" s="8">
        <v>435</v>
      </c>
      <c r="B443" s="9">
        <v>41348.828472222223</v>
      </c>
      <c r="C443" s="1">
        <v>50</v>
      </c>
    </row>
    <row r="444" spans="1:3" x14ac:dyDescent="0.25">
      <c r="A444" s="8">
        <v>436</v>
      </c>
      <c r="B444" s="9">
        <v>41348.806250000001</v>
      </c>
      <c r="C444" s="1">
        <v>70</v>
      </c>
    </row>
    <row r="445" spans="1:3" x14ac:dyDescent="0.25">
      <c r="A445" s="8">
        <v>437</v>
      </c>
      <c r="B445" s="9">
        <v>41348.430555555555</v>
      </c>
      <c r="C445" s="1">
        <v>30</v>
      </c>
    </row>
    <row r="446" spans="1:3" x14ac:dyDescent="0.25">
      <c r="A446" s="8">
        <v>438</v>
      </c>
      <c r="B446" s="9">
        <v>41347.982638888891</v>
      </c>
      <c r="C446" s="1">
        <v>90</v>
      </c>
    </row>
    <row r="447" spans="1:3" x14ac:dyDescent="0.25">
      <c r="A447" s="8">
        <v>439</v>
      </c>
      <c r="B447" s="9">
        <v>41347.951388888891</v>
      </c>
      <c r="C447" s="1">
        <v>45</v>
      </c>
    </row>
    <row r="448" spans="1:3" x14ac:dyDescent="0.25">
      <c r="A448" s="8">
        <v>440</v>
      </c>
      <c r="B448" s="9">
        <v>41347.669444444444</v>
      </c>
      <c r="C448" s="1">
        <v>120</v>
      </c>
    </row>
    <row r="449" spans="1:3" x14ac:dyDescent="0.25">
      <c r="A449" s="8">
        <v>441</v>
      </c>
      <c r="B449" s="9">
        <v>41347.540277777778</v>
      </c>
      <c r="C449" s="1">
        <v>140</v>
      </c>
    </row>
    <row r="450" spans="1:3" x14ac:dyDescent="0.25">
      <c r="A450" s="8">
        <v>442</v>
      </c>
      <c r="B450" s="9">
        <v>41347.087500000001</v>
      </c>
      <c r="C450" s="1">
        <v>8</v>
      </c>
    </row>
    <row r="451" spans="1:3" x14ac:dyDescent="0.25">
      <c r="A451" s="8">
        <v>443</v>
      </c>
      <c r="B451" s="9">
        <v>41346.583333333336</v>
      </c>
      <c r="C451" s="1">
        <v>25</v>
      </c>
    </row>
    <row r="452" spans="1:3" x14ac:dyDescent="0.25">
      <c r="A452" s="8">
        <v>444</v>
      </c>
      <c r="B452" s="9">
        <v>41345.842361111114</v>
      </c>
      <c r="C452" s="1">
        <v>90</v>
      </c>
    </row>
    <row r="453" spans="1:3" x14ac:dyDescent="0.25">
      <c r="A453" s="8">
        <v>445</v>
      </c>
      <c r="B453" s="9">
        <v>41344.772222222222</v>
      </c>
      <c r="C453" s="1">
        <v>60</v>
      </c>
    </row>
    <row r="454" spans="1:3" x14ac:dyDescent="0.25">
      <c r="A454" s="8">
        <v>446</v>
      </c>
      <c r="B454" s="9">
        <v>41344.736805555556</v>
      </c>
      <c r="C454" s="1">
        <v>50</v>
      </c>
    </row>
    <row r="455" spans="1:3" x14ac:dyDescent="0.25">
      <c r="A455" s="8">
        <v>447</v>
      </c>
      <c r="B455" s="9">
        <v>41344.689583333333</v>
      </c>
      <c r="C455" s="1">
        <v>5</v>
      </c>
    </row>
    <row r="456" spans="1:3" x14ac:dyDescent="0.25">
      <c r="A456" s="8">
        <v>448</v>
      </c>
      <c r="B456" s="9">
        <v>41343.681944444441</v>
      </c>
      <c r="C456" s="1">
        <v>45</v>
      </c>
    </row>
    <row r="457" spans="1:3" x14ac:dyDescent="0.25">
      <c r="A457" s="8">
        <v>449</v>
      </c>
      <c r="B457" s="9">
        <v>41343.555555555555</v>
      </c>
      <c r="C457" s="1">
        <v>20</v>
      </c>
    </row>
    <row r="458" spans="1:3" x14ac:dyDescent="0.25">
      <c r="A458" s="8">
        <v>450</v>
      </c>
      <c r="B458" s="9">
        <v>41341.878472222219</v>
      </c>
      <c r="C458" s="1">
        <v>5</v>
      </c>
    </row>
    <row r="459" spans="1:3" x14ac:dyDescent="0.25">
      <c r="A459" s="8">
        <v>451</v>
      </c>
      <c r="B459" s="9">
        <v>41341.871527777781</v>
      </c>
      <c r="C459" s="1">
        <v>10</v>
      </c>
    </row>
    <row r="460" spans="1:3" x14ac:dyDescent="0.25">
      <c r="A460" s="8">
        <v>452</v>
      </c>
      <c r="B460" s="9">
        <v>41339.866666666669</v>
      </c>
      <c r="C460" s="1">
        <v>120</v>
      </c>
    </row>
    <row r="461" spans="1:3" x14ac:dyDescent="0.25">
      <c r="A461" s="8">
        <v>453</v>
      </c>
      <c r="B461" s="9">
        <v>41339.820833333331</v>
      </c>
      <c r="C461" s="1">
        <v>60</v>
      </c>
    </row>
    <row r="462" spans="1:3" x14ac:dyDescent="0.25">
      <c r="A462" s="8">
        <v>454</v>
      </c>
      <c r="B462" s="9">
        <v>41339.691666666666</v>
      </c>
      <c r="C462" s="1">
        <v>25</v>
      </c>
    </row>
    <row r="463" spans="1:3" x14ac:dyDescent="0.25">
      <c r="A463" s="8">
        <v>455</v>
      </c>
      <c r="B463" s="9">
        <v>41338.803472222222</v>
      </c>
      <c r="C463" s="1">
        <v>60</v>
      </c>
    </row>
    <row r="464" spans="1:3" x14ac:dyDescent="0.25">
      <c r="A464" s="8">
        <v>456</v>
      </c>
      <c r="B464" s="9">
        <v>41338.719444444447</v>
      </c>
      <c r="C464" s="1">
        <v>180</v>
      </c>
    </row>
    <row r="465" spans="1:3" x14ac:dyDescent="0.25">
      <c r="A465" s="8">
        <v>457</v>
      </c>
      <c r="B465" s="9">
        <v>41338.697222222225</v>
      </c>
      <c r="C465" s="1">
        <v>30</v>
      </c>
    </row>
    <row r="466" spans="1:3" x14ac:dyDescent="0.25">
      <c r="A466" s="8">
        <v>458</v>
      </c>
      <c r="B466" s="9">
        <v>41338.607638888891</v>
      </c>
      <c r="C466" s="1">
        <v>90</v>
      </c>
    </row>
    <row r="467" spans="1:3" x14ac:dyDescent="0.25">
      <c r="A467" s="8">
        <v>459</v>
      </c>
      <c r="B467" s="9">
        <v>41338.54583333333</v>
      </c>
      <c r="C467" s="1">
        <v>130</v>
      </c>
    </row>
    <row r="468" spans="1:3" x14ac:dyDescent="0.25">
      <c r="A468" s="8">
        <v>460</v>
      </c>
      <c r="B468" s="9">
        <v>41337.930555555555</v>
      </c>
      <c r="C468" s="1">
        <v>60</v>
      </c>
    </row>
    <row r="469" spans="1:3" x14ac:dyDescent="0.25">
      <c r="A469" s="8">
        <v>461</v>
      </c>
      <c r="B469" s="9">
        <v>41337.857638888891</v>
      </c>
      <c r="C469" s="1">
        <v>45</v>
      </c>
    </row>
    <row r="470" spans="1:3" x14ac:dyDescent="0.25">
      <c r="A470" s="8">
        <v>462</v>
      </c>
      <c r="B470" s="9">
        <v>41337.693749999999</v>
      </c>
      <c r="C470" s="1">
        <v>60</v>
      </c>
    </row>
    <row r="471" spans="1:3" x14ac:dyDescent="0.25">
      <c r="A471" s="8">
        <v>463</v>
      </c>
      <c r="B471" s="9">
        <v>41337.680555555555</v>
      </c>
      <c r="C471" s="1">
        <v>75</v>
      </c>
    </row>
    <row r="472" spans="1:3" x14ac:dyDescent="0.25">
      <c r="A472" s="8">
        <v>464</v>
      </c>
      <c r="B472" s="9">
        <v>41337.663888888892</v>
      </c>
      <c r="C472" s="1">
        <v>60</v>
      </c>
    </row>
    <row r="473" spans="1:3" x14ac:dyDescent="0.25">
      <c r="A473" s="8">
        <v>465</v>
      </c>
      <c r="B473" s="9">
        <v>41336.839583333334</v>
      </c>
      <c r="C473" s="1">
        <v>110</v>
      </c>
    </row>
    <row r="474" spans="1:3" x14ac:dyDescent="0.25">
      <c r="A474" s="8">
        <v>466</v>
      </c>
      <c r="B474" s="9">
        <v>41336.597222222219</v>
      </c>
      <c r="C474" s="1">
        <v>75</v>
      </c>
    </row>
    <row r="475" spans="1:3" x14ac:dyDescent="0.25">
      <c r="A475" s="8">
        <v>467</v>
      </c>
      <c r="B475" s="9">
        <v>41335.833333333336</v>
      </c>
      <c r="C475" s="1">
        <v>65</v>
      </c>
    </row>
    <row r="476" spans="1:3" x14ac:dyDescent="0.25">
      <c r="A476" s="8">
        <v>468</v>
      </c>
      <c r="B476" s="9">
        <v>41335.828472222223</v>
      </c>
      <c r="C476" s="1">
        <v>60</v>
      </c>
    </row>
    <row r="477" spans="1:3" x14ac:dyDescent="0.25">
      <c r="A477" s="8">
        <v>469</v>
      </c>
      <c r="B477" s="9">
        <v>41335.12777777778</v>
      </c>
      <c r="C477" s="1">
        <v>65</v>
      </c>
    </row>
    <row r="478" spans="1:3" x14ac:dyDescent="0.25">
      <c r="A478" s="8">
        <v>470</v>
      </c>
      <c r="B478" s="9">
        <v>41334.856249999997</v>
      </c>
      <c r="C478" s="1">
        <v>60</v>
      </c>
    </row>
    <row r="479" spans="1:3" x14ac:dyDescent="0.25">
      <c r="A479" s="8">
        <v>471</v>
      </c>
      <c r="B479" s="9">
        <v>41334.841666666667</v>
      </c>
      <c r="C479" s="1">
        <v>60</v>
      </c>
    </row>
    <row r="480" spans="1:3" x14ac:dyDescent="0.25">
      <c r="A480" s="8">
        <v>472</v>
      </c>
      <c r="B480" s="9">
        <v>41334.747916666667</v>
      </c>
      <c r="C480" s="1">
        <v>120</v>
      </c>
    </row>
    <row r="481" spans="1:3" x14ac:dyDescent="0.25">
      <c r="A481" s="8">
        <v>473</v>
      </c>
      <c r="B481" s="9">
        <v>41334.711805555555</v>
      </c>
      <c r="C481" s="1">
        <v>120</v>
      </c>
    </row>
    <row r="482" spans="1:3" x14ac:dyDescent="0.25">
      <c r="A482" s="8">
        <v>474</v>
      </c>
      <c r="B482" s="9">
        <v>41334.643055555556</v>
      </c>
      <c r="C482" s="1">
        <v>100</v>
      </c>
    </row>
    <row r="483" spans="1:3" x14ac:dyDescent="0.25">
      <c r="A483" s="8">
        <v>475</v>
      </c>
      <c r="B483" s="9">
        <v>41334.114583333336</v>
      </c>
      <c r="C483" s="1">
        <v>75</v>
      </c>
    </row>
    <row r="484" spans="1:3" x14ac:dyDescent="0.25">
      <c r="A484" s="8">
        <v>476</v>
      </c>
      <c r="B484" s="9">
        <v>41333.878472222219</v>
      </c>
      <c r="C484" s="1">
        <v>20</v>
      </c>
    </row>
    <row r="485" spans="1:3" x14ac:dyDescent="0.25">
      <c r="A485" s="8">
        <v>477</v>
      </c>
      <c r="B485" s="9">
        <v>41333.62777777778</v>
      </c>
      <c r="C485" s="1">
        <v>60</v>
      </c>
    </row>
    <row r="486" spans="1:3" x14ac:dyDescent="0.25">
      <c r="A486" s="8">
        <v>478</v>
      </c>
      <c r="B486" s="9">
        <v>41333.050000000003</v>
      </c>
      <c r="C486" s="1">
        <v>45</v>
      </c>
    </row>
    <row r="487" spans="1:3" x14ac:dyDescent="0.25">
      <c r="A487" s="8">
        <v>479</v>
      </c>
      <c r="B487" s="9">
        <v>41332.930555555555</v>
      </c>
      <c r="C487" s="1">
        <v>60</v>
      </c>
    </row>
    <row r="488" spans="1:3" x14ac:dyDescent="0.25">
      <c r="A488" s="8">
        <v>480</v>
      </c>
      <c r="B488" s="9">
        <v>41332.824305555558</v>
      </c>
      <c r="C488" s="1">
        <v>90</v>
      </c>
    </row>
    <row r="489" spans="1:3" x14ac:dyDescent="0.25">
      <c r="A489" s="8">
        <v>481</v>
      </c>
      <c r="B489" s="9">
        <v>41332.806250000001</v>
      </c>
      <c r="C489" s="1">
        <v>180</v>
      </c>
    </row>
    <row r="490" spans="1:3" x14ac:dyDescent="0.25">
      <c r="A490" s="8">
        <v>482</v>
      </c>
      <c r="B490" s="9">
        <v>41332.584722222222</v>
      </c>
      <c r="C490" s="1">
        <v>100</v>
      </c>
    </row>
    <row r="491" spans="1:3" x14ac:dyDescent="0.25">
      <c r="A491" s="8">
        <v>483</v>
      </c>
      <c r="B491" s="9">
        <v>41332.277083333334</v>
      </c>
      <c r="C491" s="1">
        <v>60</v>
      </c>
    </row>
    <row r="492" spans="1:3" x14ac:dyDescent="0.25">
      <c r="A492" s="8">
        <v>484</v>
      </c>
      <c r="B492" s="9">
        <v>41332.199999999997</v>
      </c>
      <c r="C492" s="1">
        <v>90</v>
      </c>
    </row>
    <row r="493" spans="1:3" x14ac:dyDescent="0.25">
      <c r="A493" s="8">
        <v>485</v>
      </c>
      <c r="B493" s="9">
        <v>41332.115972222222</v>
      </c>
      <c r="C493" s="1">
        <v>20</v>
      </c>
    </row>
    <row r="494" spans="1:3" x14ac:dyDescent="0.25">
      <c r="A494" s="8">
        <v>486</v>
      </c>
      <c r="B494" s="9">
        <v>41332.104166666664</v>
      </c>
      <c r="C494" s="1">
        <v>75</v>
      </c>
    </row>
    <row r="495" spans="1:3" x14ac:dyDescent="0.25">
      <c r="A495" s="8">
        <v>487</v>
      </c>
      <c r="B495" s="9">
        <v>41332.100694444445</v>
      </c>
      <c r="C495" s="1">
        <v>80</v>
      </c>
    </row>
    <row r="496" spans="1:3" x14ac:dyDescent="0.25">
      <c r="A496" s="8">
        <v>488</v>
      </c>
      <c r="B496" s="9">
        <v>41332</v>
      </c>
      <c r="C496" s="1">
        <v>120</v>
      </c>
    </row>
    <row r="497" spans="1:3" x14ac:dyDescent="0.25">
      <c r="A497" s="8">
        <v>489</v>
      </c>
      <c r="B497" s="9">
        <v>41331.995833333334</v>
      </c>
      <c r="C497" s="1">
        <v>90</v>
      </c>
    </row>
    <row r="498" spans="1:3" x14ac:dyDescent="0.25">
      <c r="A498" s="8">
        <v>490</v>
      </c>
      <c r="B498" s="9">
        <v>41331.926388888889</v>
      </c>
      <c r="C498" s="1">
        <v>12</v>
      </c>
    </row>
    <row r="499" spans="1:3" x14ac:dyDescent="0.25">
      <c r="A499" s="8">
        <v>491</v>
      </c>
      <c r="B499" s="9">
        <v>41331.916666666664</v>
      </c>
      <c r="C499" s="1">
        <v>15</v>
      </c>
    </row>
    <row r="500" spans="1:3" x14ac:dyDescent="0.25">
      <c r="A500" s="8">
        <v>492</v>
      </c>
      <c r="B500" s="9">
        <v>41331.87777777778</v>
      </c>
      <c r="C500" s="1">
        <v>120</v>
      </c>
    </row>
    <row r="501" spans="1:3" x14ac:dyDescent="0.25">
      <c r="A501" s="8">
        <v>493</v>
      </c>
      <c r="B501" s="9">
        <v>41331.877083333333</v>
      </c>
      <c r="C501" s="1">
        <v>60</v>
      </c>
    </row>
    <row r="502" spans="1:3" x14ac:dyDescent="0.25">
      <c r="A502" s="8">
        <v>494</v>
      </c>
      <c r="B502" s="9">
        <v>41331.870833333334</v>
      </c>
      <c r="C502" s="1">
        <v>120</v>
      </c>
    </row>
    <row r="503" spans="1:3" x14ac:dyDescent="0.25">
      <c r="A503" s="8">
        <v>495</v>
      </c>
      <c r="B503" s="9">
        <v>41331.859027777777</v>
      </c>
      <c r="C503" s="1">
        <v>60</v>
      </c>
    </row>
    <row r="504" spans="1:3" x14ac:dyDescent="0.25">
      <c r="A504" s="8">
        <v>496</v>
      </c>
      <c r="B504" s="9">
        <v>41331.771527777775</v>
      </c>
      <c r="C504" s="1">
        <v>45</v>
      </c>
    </row>
    <row r="505" spans="1:3" x14ac:dyDescent="0.25">
      <c r="A505" s="8">
        <v>497</v>
      </c>
      <c r="B505" s="9">
        <v>41331.731249999997</v>
      </c>
      <c r="C505" s="1">
        <v>20</v>
      </c>
    </row>
    <row r="506" spans="1:3" x14ac:dyDescent="0.25">
      <c r="A506" s="8">
        <v>498</v>
      </c>
      <c r="B506" s="9">
        <v>41331.703472222223</v>
      </c>
      <c r="C506" s="1">
        <v>120</v>
      </c>
    </row>
    <row r="507" spans="1:3" x14ac:dyDescent="0.25">
      <c r="A507" s="8">
        <v>499</v>
      </c>
      <c r="B507" s="9">
        <v>41331.68472222222</v>
      </c>
      <c r="C507" s="1">
        <v>45</v>
      </c>
    </row>
    <row r="508" spans="1:3" x14ac:dyDescent="0.25">
      <c r="A508" s="8">
        <v>500</v>
      </c>
      <c r="B508" s="9">
        <v>41331.631249999999</v>
      </c>
      <c r="C508" s="1">
        <v>120</v>
      </c>
    </row>
    <row r="509" spans="1:3" x14ac:dyDescent="0.25">
      <c r="A509" s="8">
        <v>501</v>
      </c>
      <c r="B509" s="9">
        <v>41331.60833333333</v>
      </c>
      <c r="C509" s="1">
        <v>60</v>
      </c>
    </row>
    <row r="510" spans="1:3" x14ac:dyDescent="0.25">
      <c r="A510" s="8">
        <v>502</v>
      </c>
      <c r="B510" s="9">
        <v>41331.590277777781</v>
      </c>
      <c r="C510" s="1">
        <v>45</v>
      </c>
    </row>
    <row r="511" spans="1:3" x14ac:dyDescent="0.25">
      <c r="A511" s="8">
        <v>503</v>
      </c>
      <c r="B511" s="9">
        <v>41331.57916666667</v>
      </c>
      <c r="C511" s="1">
        <v>40</v>
      </c>
    </row>
    <row r="512" spans="1:3" x14ac:dyDescent="0.25">
      <c r="A512" s="8">
        <v>504</v>
      </c>
      <c r="B512" s="9">
        <v>41331.572916666664</v>
      </c>
      <c r="C512" s="1">
        <v>15</v>
      </c>
    </row>
    <row r="513" spans="1:3" x14ac:dyDescent="0.25">
      <c r="A513" s="8">
        <v>505</v>
      </c>
      <c r="B513" s="9">
        <v>41331.536805555559</v>
      </c>
      <c r="C513" s="1">
        <v>15</v>
      </c>
    </row>
    <row r="514" spans="1:3" x14ac:dyDescent="0.25">
      <c r="A514" s="8">
        <v>506</v>
      </c>
      <c r="B514" s="9">
        <v>41331.504166666666</v>
      </c>
      <c r="C514" s="1">
        <v>1</v>
      </c>
    </row>
    <row r="515" spans="1:3" x14ac:dyDescent="0.25">
      <c r="A515" s="8">
        <v>507</v>
      </c>
      <c r="B515" s="9">
        <v>41331.481944444444</v>
      </c>
      <c r="C515" s="1">
        <v>105</v>
      </c>
    </row>
    <row r="516" spans="1:3" x14ac:dyDescent="0.25">
      <c r="A516" s="8">
        <v>508</v>
      </c>
      <c r="B516" s="9">
        <v>41331.452777777777</v>
      </c>
      <c r="C516" s="1">
        <v>90</v>
      </c>
    </row>
    <row r="517" spans="1:3" x14ac:dyDescent="0.25">
      <c r="A517" s="8">
        <v>509</v>
      </c>
      <c r="B517" s="9">
        <v>41331.161805555559</v>
      </c>
      <c r="C517" s="1">
        <v>90</v>
      </c>
    </row>
    <row r="518" spans="1:3" x14ac:dyDescent="0.25">
      <c r="A518" s="8">
        <v>510</v>
      </c>
      <c r="B518" s="9">
        <v>41331.136805555558</v>
      </c>
      <c r="C518" s="1">
        <v>40</v>
      </c>
    </row>
    <row r="519" spans="1:3" x14ac:dyDescent="0.25">
      <c r="A519" s="8">
        <v>511</v>
      </c>
      <c r="B519" s="9">
        <v>41331.128472222219</v>
      </c>
      <c r="C519" s="1">
        <v>60</v>
      </c>
    </row>
    <row r="520" spans="1:3" x14ac:dyDescent="0.25">
      <c r="A520" s="8">
        <v>512</v>
      </c>
      <c r="B520" s="9">
        <v>41331.126388888886</v>
      </c>
      <c r="C520" s="1">
        <v>65</v>
      </c>
    </row>
    <row r="521" spans="1:3" x14ac:dyDescent="0.25">
      <c r="A521" s="8">
        <v>513</v>
      </c>
      <c r="B521" s="9">
        <v>41331.100694444445</v>
      </c>
      <c r="C521" s="1">
        <v>90</v>
      </c>
    </row>
    <row r="522" spans="1:3" x14ac:dyDescent="0.25">
      <c r="A522" s="8">
        <v>514</v>
      </c>
      <c r="B522" s="9">
        <v>41331.019444444442</v>
      </c>
      <c r="C522" s="1">
        <v>60</v>
      </c>
    </row>
    <row r="523" spans="1:3" x14ac:dyDescent="0.25">
      <c r="A523" s="8">
        <v>515</v>
      </c>
      <c r="B523" s="9">
        <v>41330.96597222222</v>
      </c>
      <c r="C523" s="1">
        <v>60</v>
      </c>
    </row>
    <row r="524" spans="1:3" x14ac:dyDescent="0.25">
      <c r="A524" s="8">
        <v>516</v>
      </c>
      <c r="B524" s="9">
        <v>41330.950694444444</v>
      </c>
      <c r="C524" s="1">
        <v>100</v>
      </c>
    </row>
    <row r="525" spans="1:3" x14ac:dyDescent="0.25">
      <c r="A525" s="8">
        <v>517</v>
      </c>
      <c r="B525" s="9">
        <v>41330.94027777778</v>
      </c>
      <c r="C525" s="1">
        <v>30</v>
      </c>
    </row>
    <row r="526" spans="1:3" x14ac:dyDescent="0.25">
      <c r="A526" s="8">
        <v>518</v>
      </c>
      <c r="B526" s="9">
        <v>41330.895138888889</v>
      </c>
      <c r="C526" s="1">
        <v>60</v>
      </c>
    </row>
    <row r="527" spans="1:3" x14ac:dyDescent="0.25">
      <c r="A527" s="8">
        <v>519</v>
      </c>
      <c r="B527" s="9">
        <v>41330.864583333336</v>
      </c>
      <c r="C527" s="1">
        <v>65</v>
      </c>
    </row>
    <row r="528" spans="1:3" x14ac:dyDescent="0.25">
      <c r="A528" s="8">
        <v>520</v>
      </c>
      <c r="B528" s="9">
        <v>41330.816666666666</v>
      </c>
      <c r="C528" s="1">
        <v>65</v>
      </c>
    </row>
    <row r="529" spans="1:3" x14ac:dyDescent="0.25">
      <c r="A529" s="8">
        <v>521</v>
      </c>
      <c r="B529" s="9">
        <v>41330.802083333336</v>
      </c>
      <c r="C529" s="1">
        <v>60</v>
      </c>
    </row>
    <row r="530" spans="1:3" x14ac:dyDescent="0.25">
      <c r="A530" s="8">
        <v>522</v>
      </c>
      <c r="B530" s="9">
        <v>41330.786805555559</v>
      </c>
      <c r="C530" s="1">
        <v>40</v>
      </c>
    </row>
    <row r="531" spans="1:3" x14ac:dyDescent="0.25">
      <c r="A531" s="8">
        <v>523</v>
      </c>
      <c r="B531" s="9">
        <v>41330.784722222219</v>
      </c>
      <c r="C531" s="1">
        <v>80</v>
      </c>
    </row>
    <row r="532" spans="1:3" x14ac:dyDescent="0.25">
      <c r="A532" s="8">
        <v>524</v>
      </c>
      <c r="B532" s="9">
        <v>41330.759722222225</v>
      </c>
      <c r="C532" s="1">
        <v>180</v>
      </c>
    </row>
    <row r="533" spans="1:3" x14ac:dyDescent="0.25">
      <c r="A533" s="8">
        <v>525</v>
      </c>
      <c r="B533" s="9">
        <v>41330.743750000001</v>
      </c>
      <c r="C533" s="1">
        <v>60</v>
      </c>
    </row>
    <row r="534" spans="1:3" x14ac:dyDescent="0.25">
      <c r="A534" s="8">
        <v>526</v>
      </c>
      <c r="B534" s="9">
        <v>41330.731249999997</v>
      </c>
      <c r="C534" s="1">
        <v>80</v>
      </c>
    </row>
    <row r="535" spans="1:3" x14ac:dyDescent="0.25">
      <c r="A535" s="8">
        <v>527</v>
      </c>
      <c r="B535" s="9">
        <v>41330.706944444442</v>
      </c>
      <c r="C535" s="1">
        <v>35</v>
      </c>
    </row>
    <row r="536" spans="1:3" x14ac:dyDescent="0.25">
      <c r="A536" s="8">
        <v>528</v>
      </c>
      <c r="B536" s="9">
        <v>41330.704861111109</v>
      </c>
      <c r="C536" s="1">
        <v>50</v>
      </c>
    </row>
    <row r="537" spans="1:3" x14ac:dyDescent="0.25">
      <c r="A537" s="8">
        <v>529</v>
      </c>
      <c r="B537" s="9">
        <v>41330.696527777778</v>
      </c>
      <c r="C537" s="1">
        <v>120</v>
      </c>
    </row>
    <row r="538" spans="1:3" x14ac:dyDescent="0.25">
      <c r="A538" s="8">
        <v>530</v>
      </c>
      <c r="B538" s="9">
        <v>41330.681250000001</v>
      </c>
      <c r="C538" s="1">
        <v>160</v>
      </c>
    </row>
    <row r="539" spans="1:3" x14ac:dyDescent="0.25">
      <c r="A539" s="8">
        <v>531</v>
      </c>
      <c r="B539" s="9">
        <v>41330.673611111109</v>
      </c>
      <c r="C539" s="1">
        <v>60</v>
      </c>
    </row>
    <row r="540" spans="1:3" x14ac:dyDescent="0.25">
      <c r="A540" s="8">
        <v>532</v>
      </c>
      <c r="B540" s="9">
        <v>41330.670138888891</v>
      </c>
      <c r="C540" s="1">
        <v>30</v>
      </c>
    </row>
    <row r="541" spans="1:3" x14ac:dyDescent="0.25">
      <c r="A541" s="8">
        <v>533</v>
      </c>
      <c r="B541" s="9">
        <v>41330.668055555558</v>
      </c>
      <c r="C541" s="1">
        <v>120</v>
      </c>
    </row>
    <row r="542" spans="1:3" x14ac:dyDescent="0.25">
      <c r="A542" s="8">
        <v>534</v>
      </c>
      <c r="B542" s="9">
        <v>41330.654166666667</v>
      </c>
      <c r="C542" s="1">
        <v>90</v>
      </c>
    </row>
    <row r="543" spans="1:3" x14ac:dyDescent="0.25">
      <c r="A543" s="8">
        <v>535</v>
      </c>
      <c r="B543" s="9">
        <v>41330.642361111109</v>
      </c>
      <c r="C543" s="1">
        <v>50</v>
      </c>
    </row>
    <row r="544" spans="1:3" x14ac:dyDescent="0.25">
      <c r="A544" s="8">
        <v>536</v>
      </c>
      <c r="B544" s="9">
        <v>41330.640972222223</v>
      </c>
      <c r="C544" s="1">
        <v>180</v>
      </c>
    </row>
    <row r="545" spans="1:3" x14ac:dyDescent="0.25">
      <c r="A545" s="8">
        <v>537</v>
      </c>
      <c r="B545" s="9">
        <v>41330.63958333333</v>
      </c>
      <c r="C545" s="1">
        <v>60</v>
      </c>
    </row>
    <row r="546" spans="1:3" x14ac:dyDescent="0.25">
      <c r="A546" s="8">
        <v>538</v>
      </c>
      <c r="B546" s="9">
        <v>41330.62777777778</v>
      </c>
      <c r="C546" s="1">
        <v>120</v>
      </c>
    </row>
    <row r="547" spans="1:3" x14ac:dyDescent="0.25">
      <c r="A547" s="8">
        <v>539</v>
      </c>
      <c r="B547" s="9">
        <v>41330.613888888889</v>
      </c>
      <c r="C547" s="1">
        <v>70</v>
      </c>
    </row>
    <row r="548" spans="1:3" x14ac:dyDescent="0.25">
      <c r="A548" s="8">
        <v>540</v>
      </c>
      <c r="B548" s="9">
        <v>41330.605555555558</v>
      </c>
      <c r="C548" s="1">
        <v>60</v>
      </c>
    </row>
    <row r="549" spans="1:3" x14ac:dyDescent="0.25">
      <c r="A549" s="8">
        <v>541</v>
      </c>
      <c r="B549" s="9">
        <v>41330.585416666669</v>
      </c>
      <c r="C549" s="1">
        <v>10</v>
      </c>
    </row>
    <row r="550" spans="1:3" x14ac:dyDescent="0.25">
      <c r="A550" s="8">
        <v>542</v>
      </c>
      <c r="B550" s="9">
        <v>41330.583333333336</v>
      </c>
      <c r="C550" s="1">
        <v>45</v>
      </c>
    </row>
    <row r="551" spans="1:3" x14ac:dyDescent="0.25">
      <c r="A551" s="8">
        <v>543</v>
      </c>
      <c r="B551" s="9">
        <v>41330.555555555555</v>
      </c>
      <c r="C551" s="1">
        <v>110</v>
      </c>
    </row>
    <row r="552" spans="1:3" x14ac:dyDescent="0.25">
      <c r="A552" s="8">
        <v>544</v>
      </c>
      <c r="B552" s="9">
        <v>41330.347222222219</v>
      </c>
      <c r="C552" s="1">
        <v>15</v>
      </c>
    </row>
    <row r="553" spans="1:3" x14ac:dyDescent="0.25">
      <c r="A553" s="8">
        <v>545</v>
      </c>
      <c r="B553" s="9">
        <v>41330.217361111114</v>
      </c>
      <c r="C553" s="1">
        <v>90</v>
      </c>
    </row>
    <row r="554" spans="1:3" x14ac:dyDescent="0.25">
      <c r="A554" s="8">
        <v>546</v>
      </c>
      <c r="B554" s="9">
        <v>41330.196527777778</v>
      </c>
      <c r="C554" s="1">
        <v>25</v>
      </c>
    </row>
    <row r="555" spans="1:3" x14ac:dyDescent="0.25">
      <c r="A555" s="8">
        <v>547</v>
      </c>
      <c r="B555" s="9">
        <v>41330.09375</v>
      </c>
      <c r="C555" s="1">
        <v>75</v>
      </c>
    </row>
    <row r="556" spans="1:3" x14ac:dyDescent="0.25">
      <c r="A556" s="8">
        <v>548</v>
      </c>
      <c r="B556" s="9">
        <v>41330.069444444445</v>
      </c>
      <c r="C556" s="1">
        <v>60</v>
      </c>
    </row>
    <row r="557" spans="1:3" x14ac:dyDescent="0.25">
      <c r="A557" s="8">
        <v>549</v>
      </c>
      <c r="B557" s="9">
        <v>41330.056944444441</v>
      </c>
      <c r="C557" s="1">
        <v>45</v>
      </c>
    </row>
    <row r="558" spans="1:3" x14ac:dyDescent="0.25">
      <c r="A558" s="8">
        <v>550</v>
      </c>
      <c r="B558" s="9">
        <v>41330.004166666666</v>
      </c>
      <c r="C558" s="1">
        <v>90</v>
      </c>
    </row>
    <row r="559" spans="1:3" x14ac:dyDescent="0.25">
      <c r="A559" s="8">
        <v>551</v>
      </c>
      <c r="B559" s="9">
        <v>41329.936805555553</v>
      </c>
      <c r="C559" s="1">
        <v>1</v>
      </c>
    </row>
    <row r="560" spans="1:3" x14ac:dyDescent="0.25">
      <c r="A560" s="8">
        <v>552</v>
      </c>
      <c r="B560" s="9">
        <v>41329.853472222225</v>
      </c>
      <c r="C560" s="1">
        <v>120</v>
      </c>
    </row>
    <row r="561" spans="1:3" x14ac:dyDescent="0.25">
      <c r="A561" s="8">
        <v>553</v>
      </c>
      <c r="B561" s="9">
        <v>41329.831944444442</v>
      </c>
      <c r="C561" s="1">
        <v>90</v>
      </c>
    </row>
    <row r="562" spans="1:3" x14ac:dyDescent="0.25">
      <c r="A562" s="8">
        <v>554</v>
      </c>
      <c r="B562" s="9">
        <v>41329.831250000003</v>
      </c>
      <c r="C562" s="1">
        <v>35</v>
      </c>
    </row>
    <row r="563" spans="1:3" x14ac:dyDescent="0.25">
      <c r="A563" s="8">
        <v>555</v>
      </c>
      <c r="B563" s="9">
        <v>41329.76458333333</v>
      </c>
      <c r="C563" s="1">
        <v>20</v>
      </c>
    </row>
    <row r="564" spans="1:3" x14ac:dyDescent="0.25">
      <c r="A564" s="8">
        <v>556</v>
      </c>
      <c r="B564" s="9">
        <v>41329.731249999997</v>
      </c>
      <c r="C564" s="1">
        <v>30</v>
      </c>
    </row>
    <row r="565" spans="1:3" x14ac:dyDescent="0.25">
      <c r="A565" s="8">
        <v>557</v>
      </c>
      <c r="B565" s="9">
        <v>41329.686805555553</v>
      </c>
      <c r="C565" s="1">
        <v>240</v>
      </c>
    </row>
    <row r="566" spans="1:3" x14ac:dyDescent="0.25">
      <c r="A566" s="8">
        <v>558</v>
      </c>
      <c r="B566" s="9">
        <v>41329.672222222223</v>
      </c>
      <c r="C566" s="1">
        <v>50</v>
      </c>
    </row>
    <row r="567" spans="1:3" x14ac:dyDescent="0.25">
      <c r="A567" s="8">
        <v>559</v>
      </c>
      <c r="B567" s="9">
        <v>41329.666666666664</v>
      </c>
      <c r="C567" s="1">
        <v>90</v>
      </c>
    </row>
    <row r="568" spans="1:3" x14ac:dyDescent="0.25">
      <c r="A568" s="8">
        <v>560</v>
      </c>
      <c r="B568" s="9">
        <v>41329.647916666669</v>
      </c>
      <c r="C568" s="1">
        <v>240</v>
      </c>
    </row>
    <row r="569" spans="1:3" x14ac:dyDescent="0.25">
      <c r="A569" s="8">
        <v>561</v>
      </c>
      <c r="B569" s="9">
        <v>41329.640277777777</v>
      </c>
      <c r="C569" s="1">
        <v>60</v>
      </c>
    </row>
    <row r="570" spans="1:3" x14ac:dyDescent="0.25">
      <c r="A570" s="8">
        <v>562</v>
      </c>
      <c r="B570" s="9">
        <v>41329.612500000003</v>
      </c>
      <c r="C570" s="1">
        <v>180</v>
      </c>
    </row>
    <row r="571" spans="1:3" x14ac:dyDescent="0.25">
      <c r="A571" s="8">
        <v>563</v>
      </c>
      <c r="B571" s="9">
        <v>41329.588888888888</v>
      </c>
      <c r="C571" s="1">
        <v>60</v>
      </c>
    </row>
    <row r="572" spans="1:3" x14ac:dyDescent="0.25">
      <c r="A572" s="8">
        <v>564</v>
      </c>
      <c r="B572" s="9">
        <v>41329.585416666669</v>
      </c>
      <c r="C572" s="1">
        <v>20</v>
      </c>
    </row>
    <row r="573" spans="1:3" x14ac:dyDescent="0.25">
      <c r="A573" s="8">
        <v>565</v>
      </c>
      <c r="B573" s="9">
        <v>41329.564583333333</v>
      </c>
      <c r="C573" s="1">
        <v>35</v>
      </c>
    </row>
    <row r="574" spans="1:3" x14ac:dyDescent="0.25">
      <c r="A574" s="8">
        <v>566</v>
      </c>
      <c r="B574" s="9">
        <v>41329.1875</v>
      </c>
      <c r="C574" s="1">
        <v>150</v>
      </c>
    </row>
    <row r="575" spans="1:3" x14ac:dyDescent="0.25">
      <c r="A575" s="8">
        <v>567</v>
      </c>
      <c r="B575" s="9">
        <v>41329.168055555558</v>
      </c>
      <c r="C575" s="1">
        <v>180</v>
      </c>
    </row>
    <row r="576" spans="1:3" x14ac:dyDescent="0.25">
      <c r="A576" s="8">
        <v>568</v>
      </c>
      <c r="B576" s="9">
        <v>41329.15625</v>
      </c>
      <c r="C576" s="1">
        <v>120</v>
      </c>
    </row>
    <row r="577" spans="1:3" x14ac:dyDescent="0.25">
      <c r="A577" s="8">
        <v>569</v>
      </c>
      <c r="B577" s="9">
        <v>41329.15</v>
      </c>
      <c r="C577" s="1">
        <v>60</v>
      </c>
    </row>
    <row r="578" spans="1:3" x14ac:dyDescent="0.25">
      <c r="A578" s="8">
        <v>570</v>
      </c>
      <c r="B578" s="9">
        <v>41329.149305555555</v>
      </c>
      <c r="C578" s="1">
        <v>60</v>
      </c>
    </row>
    <row r="579" spans="1:3" x14ac:dyDescent="0.25">
      <c r="A579" s="8">
        <v>571</v>
      </c>
      <c r="B579" s="9">
        <v>41329.12777777778</v>
      </c>
      <c r="C579" s="1">
        <v>70</v>
      </c>
    </row>
    <row r="580" spans="1:3" x14ac:dyDescent="0.25">
      <c r="A580" s="8">
        <v>572</v>
      </c>
      <c r="B580" s="9">
        <v>41329.125</v>
      </c>
      <c r="C580" s="1">
        <v>120</v>
      </c>
    </row>
    <row r="581" spans="1:3" x14ac:dyDescent="0.25">
      <c r="A581" s="8">
        <v>573</v>
      </c>
      <c r="B581" s="9">
        <v>41329.121527777781</v>
      </c>
      <c r="C581" s="1">
        <v>2</v>
      </c>
    </row>
    <row r="582" spans="1:3" x14ac:dyDescent="0.25">
      <c r="A582" s="8">
        <v>574</v>
      </c>
      <c r="B582" s="9">
        <v>41329.114583333336</v>
      </c>
      <c r="C582" s="1">
        <v>40</v>
      </c>
    </row>
    <row r="583" spans="1:3" x14ac:dyDescent="0.25">
      <c r="A583" s="8">
        <v>575</v>
      </c>
      <c r="B583" s="9">
        <v>41329.113194444442</v>
      </c>
      <c r="C583" s="1">
        <v>75</v>
      </c>
    </row>
    <row r="584" spans="1:3" x14ac:dyDescent="0.25">
      <c r="A584" s="8">
        <v>576</v>
      </c>
      <c r="B584" s="9">
        <v>41329.029861111114</v>
      </c>
      <c r="C584" s="1">
        <v>75</v>
      </c>
    </row>
    <row r="585" spans="1:3" x14ac:dyDescent="0.25">
      <c r="A585" s="8">
        <v>577</v>
      </c>
      <c r="B585" s="9">
        <v>41328.99722222222</v>
      </c>
      <c r="C585" s="1">
        <v>15</v>
      </c>
    </row>
    <row r="586" spans="1:3" x14ac:dyDescent="0.25">
      <c r="A586" s="8">
        <v>578</v>
      </c>
      <c r="B586" s="9">
        <v>41328.925694444442</v>
      </c>
      <c r="C586" s="1">
        <v>60</v>
      </c>
    </row>
    <row r="587" spans="1:3" x14ac:dyDescent="0.25">
      <c r="A587" s="8">
        <v>579</v>
      </c>
      <c r="B587" s="9">
        <v>41328.918749999997</v>
      </c>
      <c r="C587" s="1">
        <v>75</v>
      </c>
    </row>
    <row r="588" spans="1:3" x14ac:dyDescent="0.25">
      <c r="A588" s="8">
        <v>580</v>
      </c>
      <c r="B588" s="9">
        <v>41328.886111111111</v>
      </c>
      <c r="C588" s="1">
        <v>75</v>
      </c>
    </row>
    <row r="589" spans="1:3" x14ac:dyDescent="0.25">
      <c r="A589" s="8">
        <v>581</v>
      </c>
      <c r="B589" s="9">
        <v>41328.861111111109</v>
      </c>
      <c r="C589" s="1">
        <v>120</v>
      </c>
    </row>
    <row r="590" spans="1:3" x14ac:dyDescent="0.25">
      <c r="A590" s="8">
        <v>582</v>
      </c>
      <c r="B590" s="9">
        <v>41328.833333333336</v>
      </c>
      <c r="C590" s="1">
        <v>60</v>
      </c>
    </row>
    <row r="591" spans="1:3" x14ac:dyDescent="0.25">
      <c r="A591" s="8">
        <v>583</v>
      </c>
      <c r="B591" s="9">
        <v>41328.824999999997</v>
      </c>
      <c r="C591" s="1">
        <v>70</v>
      </c>
    </row>
    <row r="592" spans="1:3" x14ac:dyDescent="0.25">
      <c r="A592" s="8">
        <v>584</v>
      </c>
      <c r="B592" s="9">
        <v>41328.727083333331</v>
      </c>
      <c r="C592" s="1">
        <v>60</v>
      </c>
    </row>
    <row r="593" spans="1:3" x14ac:dyDescent="0.25">
      <c r="A593" s="8">
        <v>585</v>
      </c>
      <c r="B593" s="9">
        <v>41328.714583333334</v>
      </c>
      <c r="C593" s="1">
        <v>90</v>
      </c>
    </row>
    <row r="594" spans="1:3" x14ac:dyDescent="0.25">
      <c r="A594" s="8">
        <v>586</v>
      </c>
      <c r="B594" s="9">
        <v>41328.711111111108</v>
      </c>
      <c r="C594" s="1">
        <v>60</v>
      </c>
    </row>
    <row r="595" spans="1:3" x14ac:dyDescent="0.25">
      <c r="A595" s="8">
        <v>587</v>
      </c>
      <c r="B595" s="9">
        <v>41328.699305555558</v>
      </c>
      <c r="C595" s="1">
        <v>60</v>
      </c>
    </row>
    <row r="596" spans="1:3" x14ac:dyDescent="0.25">
      <c r="A596" s="8">
        <v>588</v>
      </c>
      <c r="B596" s="9">
        <v>41328.697916666664</v>
      </c>
      <c r="C596" s="1">
        <v>45</v>
      </c>
    </row>
    <row r="597" spans="1:3" x14ac:dyDescent="0.25">
      <c r="A597" s="8">
        <v>589</v>
      </c>
      <c r="B597" s="9">
        <v>41328.685416666667</v>
      </c>
      <c r="C597" s="1">
        <v>120</v>
      </c>
    </row>
    <row r="598" spans="1:3" x14ac:dyDescent="0.25">
      <c r="A598" s="8">
        <v>590</v>
      </c>
      <c r="B598" s="9">
        <v>41328.671527777777</v>
      </c>
      <c r="C598" s="1">
        <v>20</v>
      </c>
    </row>
    <row r="599" spans="1:3" x14ac:dyDescent="0.25">
      <c r="A599" s="8">
        <v>591</v>
      </c>
      <c r="B599" s="9">
        <v>41328.640277777777</v>
      </c>
      <c r="C599" s="1">
        <v>90</v>
      </c>
    </row>
    <row r="600" spans="1:3" x14ac:dyDescent="0.25">
      <c r="A600" s="8">
        <v>592</v>
      </c>
      <c r="B600" s="9">
        <v>41328.60833333333</v>
      </c>
      <c r="C600" s="1">
        <v>5</v>
      </c>
    </row>
    <row r="601" spans="1:3" x14ac:dyDescent="0.25">
      <c r="A601" s="8">
        <v>593</v>
      </c>
      <c r="B601" s="9">
        <v>41328.600694444445</v>
      </c>
      <c r="C601" s="1">
        <v>40</v>
      </c>
    </row>
    <row r="602" spans="1:3" x14ac:dyDescent="0.25">
      <c r="A602" s="8">
        <v>594</v>
      </c>
      <c r="B602" s="9">
        <v>41328.591666666667</v>
      </c>
      <c r="C602" s="1">
        <v>100</v>
      </c>
    </row>
    <row r="603" spans="1:3" x14ac:dyDescent="0.25">
      <c r="A603" s="8">
        <v>595</v>
      </c>
      <c r="B603" s="9">
        <v>41328.589583333334</v>
      </c>
      <c r="C603" s="1">
        <v>30</v>
      </c>
    </row>
    <row r="604" spans="1:3" x14ac:dyDescent="0.25">
      <c r="A604" s="8">
        <v>596</v>
      </c>
      <c r="B604" s="9">
        <v>41328.554861111108</v>
      </c>
      <c r="C604" s="1">
        <v>60</v>
      </c>
    </row>
    <row r="605" spans="1:3" x14ac:dyDescent="0.25">
      <c r="A605" s="8">
        <v>597</v>
      </c>
      <c r="B605" s="9">
        <v>41328.553472222222</v>
      </c>
      <c r="C605" s="1">
        <v>120</v>
      </c>
    </row>
    <row r="606" spans="1:3" x14ac:dyDescent="0.25">
      <c r="A606" s="8">
        <v>598</v>
      </c>
      <c r="B606" s="9">
        <v>41328.545138888891</v>
      </c>
      <c r="C606" s="1">
        <v>30</v>
      </c>
    </row>
    <row r="607" spans="1:3" x14ac:dyDescent="0.25">
      <c r="A607" s="8">
        <v>599</v>
      </c>
      <c r="B607" s="9">
        <v>41328.527777777781</v>
      </c>
      <c r="C607" s="1">
        <v>90</v>
      </c>
    </row>
    <row r="608" spans="1:3" x14ac:dyDescent="0.25">
      <c r="A608" s="8">
        <v>600</v>
      </c>
      <c r="B608" s="9">
        <v>41328.521527777775</v>
      </c>
      <c r="C608" s="1">
        <v>120</v>
      </c>
    </row>
    <row r="609" spans="1:3" x14ac:dyDescent="0.25">
      <c r="A609" s="8">
        <v>601</v>
      </c>
      <c r="B609" s="9">
        <v>41328.520138888889</v>
      </c>
      <c r="C609" s="1">
        <v>70</v>
      </c>
    </row>
    <row r="610" spans="1:3" x14ac:dyDescent="0.25">
      <c r="A610" s="8">
        <v>602</v>
      </c>
      <c r="B610" s="9">
        <v>41328.502083333333</v>
      </c>
      <c r="C610" s="1">
        <v>160</v>
      </c>
    </row>
    <row r="611" spans="1:3" x14ac:dyDescent="0.25">
      <c r="A611" s="8">
        <v>603</v>
      </c>
      <c r="B611" s="9">
        <v>41328.458333333336</v>
      </c>
      <c r="C611" s="1">
        <v>90</v>
      </c>
    </row>
    <row r="612" spans="1:3" x14ac:dyDescent="0.25">
      <c r="A612" s="8">
        <v>604</v>
      </c>
      <c r="B612" s="9">
        <v>41328.455555555556</v>
      </c>
      <c r="C612" s="1">
        <v>35</v>
      </c>
    </row>
    <row r="613" spans="1:3" x14ac:dyDescent="0.25">
      <c r="A613" s="8">
        <v>605</v>
      </c>
      <c r="B613" s="9">
        <v>41328.234722222223</v>
      </c>
      <c r="C613" s="1">
        <v>75</v>
      </c>
    </row>
    <row r="614" spans="1:3" x14ac:dyDescent="0.25">
      <c r="A614" s="8">
        <v>606</v>
      </c>
      <c r="B614" s="9">
        <v>41328.167361111111</v>
      </c>
      <c r="C614" s="1">
        <v>90</v>
      </c>
    </row>
    <row r="615" spans="1:3" x14ac:dyDescent="0.25">
      <c r="A615" s="8">
        <v>607</v>
      </c>
      <c r="B615" s="9">
        <v>41328.163194444445</v>
      </c>
      <c r="C615" s="1">
        <v>120</v>
      </c>
    </row>
    <row r="616" spans="1:3" x14ac:dyDescent="0.25">
      <c r="A616" s="8">
        <v>608</v>
      </c>
      <c r="B616" s="9">
        <v>41328.162499999999</v>
      </c>
      <c r="C616" s="1">
        <v>60</v>
      </c>
    </row>
    <row r="617" spans="1:3" x14ac:dyDescent="0.25">
      <c r="A617" s="8">
        <v>609</v>
      </c>
      <c r="B617" s="9">
        <v>41328.147916666669</v>
      </c>
      <c r="C617" s="1">
        <v>20</v>
      </c>
    </row>
    <row r="618" spans="1:3" x14ac:dyDescent="0.25">
      <c r="A618" s="8">
        <v>610</v>
      </c>
      <c r="B618" s="9">
        <v>41328.136805555558</v>
      </c>
      <c r="C618" s="1">
        <v>60</v>
      </c>
    </row>
    <row r="619" spans="1:3" x14ac:dyDescent="0.25">
      <c r="A619" s="8">
        <v>611</v>
      </c>
      <c r="B619" s="9">
        <v>41328.134027777778</v>
      </c>
      <c r="C619" s="1">
        <v>75</v>
      </c>
    </row>
    <row r="620" spans="1:3" x14ac:dyDescent="0.25">
      <c r="A620" s="8">
        <v>612</v>
      </c>
      <c r="B620" s="9">
        <v>41328.128472222219</v>
      </c>
      <c r="C620" s="1">
        <v>45</v>
      </c>
    </row>
    <row r="621" spans="1:3" x14ac:dyDescent="0.25">
      <c r="A621" s="8">
        <v>613</v>
      </c>
      <c r="B621" s="9">
        <v>41328.128472222219</v>
      </c>
      <c r="C621" s="1">
        <v>25</v>
      </c>
    </row>
    <row r="622" spans="1:3" x14ac:dyDescent="0.25">
      <c r="A622" s="8">
        <v>614</v>
      </c>
      <c r="B622" s="9">
        <v>41328.123611111114</v>
      </c>
      <c r="C622" s="1">
        <v>120</v>
      </c>
    </row>
    <row r="623" spans="1:3" x14ac:dyDescent="0.25">
      <c r="A623" s="8">
        <v>615</v>
      </c>
      <c r="B623" s="9">
        <v>41328.122916666667</v>
      </c>
      <c r="C623" s="1">
        <v>45</v>
      </c>
    </row>
    <row r="624" spans="1:3" x14ac:dyDescent="0.25">
      <c r="A624" s="8">
        <v>616</v>
      </c>
      <c r="B624" s="9">
        <v>41328.115972222222</v>
      </c>
      <c r="C624" s="1">
        <v>70</v>
      </c>
    </row>
    <row r="625" spans="1:3" x14ac:dyDescent="0.25">
      <c r="A625" s="8">
        <v>617</v>
      </c>
      <c r="B625" s="9">
        <v>41328.115972222222</v>
      </c>
      <c r="C625" s="1">
        <v>50</v>
      </c>
    </row>
    <row r="626" spans="1:3" x14ac:dyDescent="0.25">
      <c r="A626" s="8">
        <v>618</v>
      </c>
      <c r="B626" s="9">
        <v>41328.101388888892</v>
      </c>
      <c r="C626" s="1">
        <v>120</v>
      </c>
    </row>
    <row r="627" spans="1:3" x14ac:dyDescent="0.25">
      <c r="A627" s="8">
        <v>619</v>
      </c>
      <c r="B627" s="9">
        <v>41328.092361111114</v>
      </c>
      <c r="C627" s="1">
        <v>40</v>
      </c>
    </row>
    <row r="628" spans="1:3" x14ac:dyDescent="0.25">
      <c r="A628" s="8">
        <v>620</v>
      </c>
      <c r="B628" s="9">
        <v>41328.087500000001</v>
      </c>
      <c r="C628" s="1">
        <v>100</v>
      </c>
    </row>
    <row r="629" spans="1:3" x14ac:dyDescent="0.25">
      <c r="A629" s="8">
        <v>621</v>
      </c>
      <c r="B629" s="9">
        <v>41328.084722222222</v>
      </c>
      <c r="C629" s="1">
        <v>20</v>
      </c>
    </row>
    <row r="630" spans="1:3" x14ac:dyDescent="0.25">
      <c r="A630" s="8">
        <v>622</v>
      </c>
      <c r="B630" s="9">
        <v>41328.084722222222</v>
      </c>
      <c r="C630" s="1">
        <v>120</v>
      </c>
    </row>
    <row r="631" spans="1:3" x14ac:dyDescent="0.25">
      <c r="A631" s="8">
        <v>623</v>
      </c>
      <c r="B631" s="9">
        <v>41328.081944444442</v>
      </c>
      <c r="C631" s="1">
        <v>120</v>
      </c>
    </row>
    <row r="632" spans="1:3" x14ac:dyDescent="0.25">
      <c r="A632" s="8">
        <v>624</v>
      </c>
      <c r="B632" s="9">
        <v>41328.07916666667</v>
      </c>
      <c r="C632" s="1">
        <v>60</v>
      </c>
    </row>
    <row r="633" spans="1:3" x14ac:dyDescent="0.25">
      <c r="A633" s="8">
        <v>625</v>
      </c>
      <c r="B633" s="9">
        <v>41328.058333333334</v>
      </c>
      <c r="C633" s="1">
        <v>12</v>
      </c>
    </row>
    <row r="634" spans="1:3" x14ac:dyDescent="0.25">
      <c r="A634" s="8">
        <v>626</v>
      </c>
      <c r="B634" s="9">
        <v>41328.058333333334</v>
      </c>
      <c r="C634" s="1">
        <v>100</v>
      </c>
    </row>
    <row r="635" spans="1:3" x14ac:dyDescent="0.25">
      <c r="A635" s="8">
        <v>627</v>
      </c>
      <c r="B635" s="9">
        <v>41328.054861111108</v>
      </c>
      <c r="C635" s="1">
        <v>120</v>
      </c>
    </row>
    <row r="636" spans="1:3" x14ac:dyDescent="0.25">
      <c r="A636" s="8">
        <v>628</v>
      </c>
      <c r="B636" s="9">
        <v>41328.053472222222</v>
      </c>
      <c r="C636" s="1">
        <v>60</v>
      </c>
    </row>
    <row r="637" spans="1:3" x14ac:dyDescent="0.25">
      <c r="A637" s="8">
        <v>629</v>
      </c>
      <c r="B637" s="9">
        <v>41328.038888888892</v>
      </c>
      <c r="C637" s="1">
        <v>15</v>
      </c>
    </row>
    <row r="638" spans="1:3" x14ac:dyDescent="0.25">
      <c r="A638" s="8">
        <v>630</v>
      </c>
      <c r="B638" s="9">
        <v>41328.035416666666</v>
      </c>
      <c r="C638" s="1">
        <v>40</v>
      </c>
    </row>
    <row r="639" spans="1:3" x14ac:dyDescent="0.25">
      <c r="A639" s="8">
        <v>631</v>
      </c>
      <c r="B639" s="9">
        <v>41328.029166666667</v>
      </c>
      <c r="C639" s="1">
        <v>60</v>
      </c>
    </row>
    <row r="640" spans="1:3" x14ac:dyDescent="0.25">
      <c r="A640" s="8">
        <v>632</v>
      </c>
      <c r="B640" s="9">
        <v>41328.025694444441</v>
      </c>
      <c r="C640" s="1">
        <v>90</v>
      </c>
    </row>
    <row r="641" spans="1:3" x14ac:dyDescent="0.25">
      <c r="A641" s="8">
        <v>633</v>
      </c>
      <c r="B641" s="9">
        <v>41328.025000000001</v>
      </c>
      <c r="C641" s="1">
        <v>35</v>
      </c>
    </row>
    <row r="642" spans="1:3" x14ac:dyDescent="0.25">
      <c r="A642" s="8">
        <v>634</v>
      </c>
      <c r="B642" s="9">
        <v>41328.018055555556</v>
      </c>
      <c r="C642" s="1">
        <v>20</v>
      </c>
    </row>
    <row r="643" spans="1:3" x14ac:dyDescent="0.25">
      <c r="A643" s="8">
        <v>635</v>
      </c>
      <c r="B643" s="9">
        <v>41328.017361111109</v>
      </c>
      <c r="C643" s="1">
        <v>90</v>
      </c>
    </row>
    <row r="644" spans="1:3" x14ac:dyDescent="0.25">
      <c r="A644" s="8">
        <v>636</v>
      </c>
      <c r="B644" s="9">
        <v>41328.007638888892</v>
      </c>
      <c r="C644" s="1">
        <v>60</v>
      </c>
    </row>
    <row r="645" spans="1:3" x14ac:dyDescent="0.25">
      <c r="A645" s="8">
        <v>637</v>
      </c>
      <c r="B645" s="9">
        <v>41328.000694444447</v>
      </c>
      <c r="C645" s="1">
        <v>45</v>
      </c>
    </row>
    <row r="646" spans="1:3" x14ac:dyDescent="0.25">
      <c r="A646" s="8">
        <v>638</v>
      </c>
      <c r="B646" s="9">
        <v>41328</v>
      </c>
      <c r="C646" s="1">
        <v>85</v>
      </c>
    </row>
    <row r="647" spans="1:3" x14ac:dyDescent="0.25">
      <c r="A647" s="8">
        <v>639</v>
      </c>
      <c r="B647" s="9">
        <v>41327.995138888888</v>
      </c>
      <c r="C647" s="1">
        <v>90</v>
      </c>
    </row>
    <row r="648" spans="1:3" x14ac:dyDescent="0.25">
      <c r="A648" s="8">
        <v>640</v>
      </c>
      <c r="B648" s="9">
        <v>41327.988194444442</v>
      </c>
      <c r="C648" s="1">
        <v>60</v>
      </c>
    </row>
    <row r="649" spans="1:3" x14ac:dyDescent="0.25">
      <c r="A649" s="8">
        <v>641</v>
      </c>
      <c r="B649" s="9">
        <v>41327.982638888891</v>
      </c>
      <c r="C649" s="1">
        <v>20</v>
      </c>
    </row>
    <row r="650" spans="1:3" x14ac:dyDescent="0.25">
      <c r="A650" s="8">
        <v>642</v>
      </c>
      <c r="B650" s="9">
        <v>41327.974305555559</v>
      </c>
      <c r="C650" s="1">
        <v>90</v>
      </c>
    </row>
    <row r="651" spans="1:3" x14ac:dyDescent="0.25">
      <c r="A651" s="8">
        <v>643</v>
      </c>
      <c r="B651" s="9">
        <v>41327.973611111112</v>
      </c>
      <c r="C651" s="1">
        <v>45</v>
      </c>
    </row>
    <row r="652" spans="1:3" x14ac:dyDescent="0.25">
      <c r="A652" s="8">
        <v>644</v>
      </c>
      <c r="B652" s="9">
        <v>41327.969444444447</v>
      </c>
      <c r="C652" s="1">
        <v>10</v>
      </c>
    </row>
    <row r="653" spans="1:3" x14ac:dyDescent="0.25">
      <c r="A653" s="8">
        <v>645</v>
      </c>
      <c r="B653" s="9">
        <v>41327.96875</v>
      </c>
      <c r="C653" s="1">
        <v>15</v>
      </c>
    </row>
    <row r="654" spans="1:3" x14ac:dyDescent="0.25">
      <c r="A654" s="8">
        <v>646</v>
      </c>
      <c r="B654" s="9">
        <v>41327.963888888888</v>
      </c>
      <c r="C654" s="1">
        <v>60</v>
      </c>
    </row>
    <row r="655" spans="1:3" x14ac:dyDescent="0.25">
      <c r="A655" s="8">
        <v>647</v>
      </c>
      <c r="B655" s="9">
        <v>41327.961111111108</v>
      </c>
      <c r="C655" s="1">
        <v>40</v>
      </c>
    </row>
    <row r="656" spans="1:3" x14ac:dyDescent="0.25">
      <c r="A656" s="8">
        <v>648</v>
      </c>
      <c r="B656" s="9">
        <v>41327.954861111109</v>
      </c>
      <c r="C656" s="1">
        <v>75</v>
      </c>
    </row>
    <row r="657" spans="1:3" x14ac:dyDescent="0.25">
      <c r="A657" s="8">
        <v>649</v>
      </c>
      <c r="B657" s="9">
        <v>41327.938194444447</v>
      </c>
      <c r="C657" s="1">
        <v>90</v>
      </c>
    </row>
    <row r="658" spans="1:3" x14ac:dyDescent="0.25">
      <c r="A658" s="8">
        <v>650</v>
      </c>
      <c r="B658" s="9">
        <v>41327.934027777781</v>
      </c>
      <c r="C658" s="1">
        <v>240</v>
      </c>
    </row>
    <row r="659" spans="1:3" x14ac:dyDescent="0.25">
      <c r="A659" s="8">
        <v>651</v>
      </c>
      <c r="B659" s="9">
        <v>41327.922222222223</v>
      </c>
      <c r="C659" s="1">
        <v>90</v>
      </c>
    </row>
    <row r="660" spans="1:3" x14ac:dyDescent="0.25">
      <c r="A660" s="8">
        <v>652</v>
      </c>
      <c r="B660" s="9">
        <v>41327.922222222223</v>
      </c>
      <c r="C660" s="1">
        <v>90</v>
      </c>
    </row>
    <row r="661" spans="1:3" x14ac:dyDescent="0.25">
      <c r="A661" s="8">
        <v>653</v>
      </c>
      <c r="B661" s="9">
        <v>41327.915972222225</v>
      </c>
      <c r="C661" s="1">
        <v>60</v>
      </c>
    </row>
    <row r="662" spans="1:3" x14ac:dyDescent="0.25">
      <c r="A662" s="8">
        <v>654</v>
      </c>
      <c r="B662" s="9">
        <v>41327.914583333331</v>
      </c>
      <c r="C662" s="1">
        <v>60</v>
      </c>
    </row>
    <row r="663" spans="1:3" x14ac:dyDescent="0.25">
      <c r="A663" s="8">
        <v>655</v>
      </c>
      <c r="B663" s="9">
        <v>41327.909722222219</v>
      </c>
      <c r="C663" s="1">
        <v>50</v>
      </c>
    </row>
    <row r="664" spans="1:3" x14ac:dyDescent="0.25">
      <c r="A664" s="8">
        <v>656</v>
      </c>
      <c r="B664" s="9">
        <v>41327.906944444447</v>
      </c>
      <c r="C664" s="1">
        <v>60</v>
      </c>
    </row>
    <row r="665" spans="1:3" x14ac:dyDescent="0.25">
      <c r="A665" s="8">
        <v>657</v>
      </c>
      <c r="B665" s="9">
        <v>41327.905555555553</v>
      </c>
      <c r="C665" s="1">
        <v>90</v>
      </c>
    </row>
    <row r="666" spans="1:3" x14ac:dyDescent="0.25">
      <c r="A666" s="8">
        <v>658</v>
      </c>
      <c r="B666" s="9">
        <v>41327.897916666669</v>
      </c>
      <c r="C666" s="1">
        <v>90</v>
      </c>
    </row>
    <row r="667" spans="1:3" x14ac:dyDescent="0.25">
      <c r="A667" s="8">
        <v>659</v>
      </c>
      <c r="B667" s="9">
        <v>41327.894444444442</v>
      </c>
      <c r="C667" s="1">
        <v>150</v>
      </c>
    </row>
    <row r="668" spans="1:3" x14ac:dyDescent="0.25">
      <c r="A668" s="8">
        <v>660</v>
      </c>
      <c r="B668" s="9">
        <v>41327.887499999997</v>
      </c>
      <c r="C668" s="1">
        <v>90</v>
      </c>
    </row>
    <row r="669" spans="1:3" x14ac:dyDescent="0.25">
      <c r="A669" s="8">
        <v>661</v>
      </c>
      <c r="B669" s="9">
        <v>41327.886111111111</v>
      </c>
      <c r="C669" s="1">
        <v>60</v>
      </c>
    </row>
    <row r="670" spans="1:3" x14ac:dyDescent="0.25">
      <c r="A670" s="8">
        <v>662</v>
      </c>
      <c r="B670" s="9">
        <v>41327.879166666666</v>
      </c>
      <c r="C670" s="1">
        <v>90</v>
      </c>
    </row>
    <row r="671" spans="1:3" x14ac:dyDescent="0.25">
      <c r="A671" s="8">
        <v>663</v>
      </c>
      <c r="B671" s="9">
        <v>41327.876388888886</v>
      </c>
      <c r="C671" s="1">
        <v>90</v>
      </c>
    </row>
    <row r="672" spans="1:3" x14ac:dyDescent="0.25">
      <c r="A672" s="8">
        <v>664</v>
      </c>
      <c r="B672" s="9">
        <v>41327.873611111114</v>
      </c>
      <c r="C672" s="1">
        <v>180</v>
      </c>
    </row>
    <row r="673" spans="1:3" x14ac:dyDescent="0.25">
      <c r="A673" s="8">
        <v>665</v>
      </c>
      <c r="B673" s="9">
        <v>41327.870138888888</v>
      </c>
      <c r="C673" s="1">
        <v>3</v>
      </c>
    </row>
    <row r="674" spans="1:3" x14ac:dyDescent="0.25">
      <c r="A674" s="8">
        <v>666</v>
      </c>
      <c r="B674" s="9">
        <v>41327.867361111108</v>
      </c>
      <c r="C674" s="1">
        <v>90</v>
      </c>
    </row>
    <row r="675" spans="1:3" x14ac:dyDescent="0.25">
      <c r="A675" s="8">
        <v>667</v>
      </c>
      <c r="B675" s="9">
        <v>41327.863888888889</v>
      </c>
      <c r="C675" s="1">
        <v>90</v>
      </c>
    </row>
    <row r="676" spans="1:3" x14ac:dyDescent="0.25">
      <c r="A676" s="8">
        <v>668</v>
      </c>
      <c r="B676" s="9">
        <v>41327.859027777777</v>
      </c>
      <c r="C676" s="1">
        <v>105</v>
      </c>
    </row>
    <row r="677" spans="1:3" x14ac:dyDescent="0.25">
      <c r="A677" s="8">
        <v>669</v>
      </c>
      <c r="B677" s="9">
        <v>41327.854166666664</v>
      </c>
      <c r="C677" s="1">
        <v>65</v>
      </c>
    </row>
    <row r="678" spans="1:3" x14ac:dyDescent="0.25">
      <c r="A678" s="8">
        <v>670</v>
      </c>
      <c r="B678" s="9">
        <v>41327.849305555559</v>
      </c>
      <c r="C678" s="1">
        <v>120</v>
      </c>
    </row>
    <row r="679" spans="1:3" x14ac:dyDescent="0.25">
      <c r="A679" s="8">
        <v>671</v>
      </c>
      <c r="B679" s="9">
        <v>41327.84652777778</v>
      </c>
      <c r="C679" s="1">
        <v>180</v>
      </c>
    </row>
    <row r="680" spans="1:3" x14ac:dyDescent="0.25">
      <c r="A680" s="8">
        <v>672</v>
      </c>
      <c r="B680" s="9">
        <v>41327.84652777778</v>
      </c>
      <c r="C680" s="1">
        <v>75</v>
      </c>
    </row>
    <row r="681" spans="1:3" x14ac:dyDescent="0.25">
      <c r="A681" s="8">
        <v>673</v>
      </c>
      <c r="B681" s="9">
        <v>41327.838194444441</v>
      </c>
      <c r="C681" s="1">
        <v>60</v>
      </c>
    </row>
    <row r="682" spans="1:3" x14ac:dyDescent="0.25">
      <c r="A682" s="8">
        <v>674</v>
      </c>
      <c r="B682" s="9">
        <v>41327.835416666669</v>
      </c>
      <c r="C682" s="1">
        <v>75</v>
      </c>
    </row>
    <row r="683" spans="1:3" x14ac:dyDescent="0.25">
      <c r="A683" s="8">
        <v>675</v>
      </c>
      <c r="B683" s="9">
        <v>41327.834722222222</v>
      </c>
      <c r="C683" s="1">
        <v>25</v>
      </c>
    </row>
    <row r="684" spans="1:3" x14ac:dyDescent="0.25">
      <c r="A684" s="8">
        <v>676</v>
      </c>
      <c r="B684" s="9">
        <v>41327.829861111109</v>
      </c>
      <c r="C684" s="1">
        <v>35</v>
      </c>
    </row>
    <row r="685" spans="1:3" x14ac:dyDescent="0.25">
      <c r="A685" s="8">
        <v>677</v>
      </c>
      <c r="B685" s="9">
        <v>41327.828472222223</v>
      </c>
      <c r="C685" s="1">
        <v>30</v>
      </c>
    </row>
    <row r="686" spans="1:3" x14ac:dyDescent="0.25">
      <c r="A686" s="8">
        <v>678</v>
      </c>
      <c r="B686" s="9">
        <v>41327.82708333333</v>
      </c>
      <c r="C686" s="1">
        <v>45</v>
      </c>
    </row>
    <row r="687" spans="1:3" x14ac:dyDescent="0.25">
      <c r="A687" s="8">
        <v>679</v>
      </c>
      <c r="B687" s="9">
        <v>41327.824305555558</v>
      </c>
      <c r="C687" s="1">
        <v>90</v>
      </c>
    </row>
    <row r="688" spans="1:3" x14ac:dyDescent="0.25">
      <c r="A688" s="8">
        <v>680</v>
      </c>
      <c r="B688" s="9">
        <v>41327.822916666664</v>
      </c>
      <c r="C688" s="1">
        <v>90</v>
      </c>
    </row>
    <row r="689" spans="1:3" x14ac:dyDescent="0.25">
      <c r="A689" s="8">
        <v>681</v>
      </c>
      <c r="B689" s="9">
        <v>41327.822222222225</v>
      </c>
      <c r="C689" s="1">
        <v>50</v>
      </c>
    </row>
    <row r="690" spans="1:3" x14ac:dyDescent="0.25">
      <c r="A690" s="8">
        <v>682</v>
      </c>
      <c r="B690" s="9">
        <v>41327.820833333331</v>
      </c>
      <c r="C690" s="1">
        <v>90</v>
      </c>
    </row>
    <row r="691" spans="1:3" x14ac:dyDescent="0.25">
      <c r="A691" s="8">
        <v>683</v>
      </c>
      <c r="B691" s="9">
        <v>41327.818749999999</v>
      </c>
      <c r="C691" s="1">
        <v>120</v>
      </c>
    </row>
    <row r="692" spans="1:3" x14ac:dyDescent="0.25">
      <c r="A692" s="8">
        <v>684</v>
      </c>
      <c r="B692" s="9">
        <v>41327.818749999999</v>
      </c>
      <c r="C692" s="1">
        <v>180</v>
      </c>
    </row>
    <row r="693" spans="1:3" x14ac:dyDescent="0.25">
      <c r="A693" s="8">
        <v>685</v>
      </c>
      <c r="B693" s="9">
        <v>41327.80972222222</v>
      </c>
      <c r="C693" s="1">
        <v>90</v>
      </c>
    </row>
    <row r="694" spans="1:3" x14ac:dyDescent="0.25">
      <c r="A694" s="8">
        <v>686</v>
      </c>
      <c r="B694" s="9">
        <v>41327.806250000001</v>
      </c>
      <c r="C694" s="1">
        <v>40</v>
      </c>
    </row>
    <row r="695" spans="1:3" x14ac:dyDescent="0.25">
      <c r="A695" s="8">
        <v>687</v>
      </c>
      <c r="B695" s="9">
        <v>41327.804861111108</v>
      </c>
      <c r="C695" s="1">
        <v>105</v>
      </c>
    </row>
    <row r="696" spans="1:3" x14ac:dyDescent="0.25">
      <c r="A696" s="8">
        <v>688</v>
      </c>
      <c r="B696" s="9">
        <v>41327.802777777775</v>
      </c>
      <c r="C696" s="1">
        <v>75</v>
      </c>
    </row>
    <row r="697" spans="1:3" x14ac:dyDescent="0.25">
      <c r="A697" s="8">
        <v>689</v>
      </c>
      <c r="B697" s="9">
        <v>41327.801388888889</v>
      </c>
      <c r="C697" s="1">
        <v>60</v>
      </c>
    </row>
    <row r="698" spans="1:3" x14ac:dyDescent="0.25">
      <c r="A698" s="8">
        <v>690</v>
      </c>
      <c r="B698" s="9">
        <v>41327.800694444442</v>
      </c>
      <c r="C698" s="1">
        <v>30</v>
      </c>
    </row>
    <row r="699" spans="1:3" x14ac:dyDescent="0.25">
      <c r="A699" s="8">
        <v>691</v>
      </c>
      <c r="B699" s="9">
        <v>41327.800000000003</v>
      </c>
      <c r="C699" s="1">
        <v>130</v>
      </c>
    </row>
    <row r="700" spans="1:3" x14ac:dyDescent="0.25">
      <c r="A700" s="8">
        <v>692</v>
      </c>
      <c r="B700" s="9">
        <v>41327.799305555556</v>
      </c>
      <c r="C700" s="1">
        <v>120</v>
      </c>
    </row>
    <row r="701" spans="1:3" x14ac:dyDescent="0.25">
      <c r="A701" s="8">
        <v>693</v>
      </c>
      <c r="B701" s="9">
        <v>41327.798611111109</v>
      </c>
      <c r="C701" s="1">
        <v>30</v>
      </c>
    </row>
    <row r="702" spans="1:3" x14ac:dyDescent="0.25">
      <c r="A702" s="8">
        <v>694</v>
      </c>
      <c r="B702" s="9">
        <v>41327.79791666667</v>
      </c>
      <c r="C702" s="1">
        <v>90</v>
      </c>
    </row>
    <row r="703" spans="1:3" x14ac:dyDescent="0.25">
      <c r="A703" s="8">
        <v>695</v>
      </c>
      <c r="B703" s="9">
        <v>41327.79583333333</v>
      </c>
      <c r="C703" s="1">
        <v>15</v>
      </c>
    </row>
    <row r="704" spans="1:3" x14ac:dyDescent="0.25">
      <c r="A704" s="8">
        <v>696</v>
      </c>
      <c r="B704" s="9">
        <v>41327.79583333333</v>
      </c>
      <c r="C704" s="1">
        <v>30</v>
      </c>
    </row>
    <row r="705" spans="1:3" x14ac:dyDescent="0.25">
      <c r="A705" s="8">
        <v>697</v>
      </c>
      <c r="B705" s="9">
        <v>41327.795138888891</v>
      </c>
      <c r="C705" s="1">
        <v>70</v>
      </c>
    </row>
    <row r="706" spans="1:3" x14ac:dyDescent="0.25">
      <c r="A706" s="8">
        <v>698</v>
      </c>
      <c r="B706" s="9">
        <v>41327.792361111111</v>
      </c>
      <c r="C706" s="1">
        <v>60</v>
      </c>
    </row>
    <row r="707" spans="1:3" x14ac:dyDescent="0.25">
      <c r="A707" s="8">
        <v>699</v>
      </c>
      <c r="B707" s="9">
        <v>41327.792361111111</v>
      </c>
      <c r="C707" s="1">
        <v>60</v>
      </c>
    </row>
    <row r="708" spans="1:3" x14ac:dyDescent="0.25">
      <c r="A708" s="8">
        <v>700</v>
      </c>
      <c r="B708" s="9">
        <v>41327.791666666664</v>
      </c>
      <c r="C708" s="1">
        <v>3</v>
      </c>
    </row>
    <row r="709" spans="1:3" x14ac:dyDescent="0.25">
      <c r="A709" s="8">
        <v>701</v>
      </c>
      <c r="B709" s="9">
        <v>41327.786111111112</v>
      </c>
      <c r="C709" s="1">
        <v>60</v>
      </c>
    </row>
    <row r="710" spans="1:3" x14ac:dyDescent="0.25">
      <c r="A710" s="8">
        <v>702</v>
      </c>
      <c r="B710" s="9">
        <v>41327.785416666666</v>
      </c>
      <c r="C710" s="1">
        <v>60</v>
      </c>
    </row>
    <row r="711" spans="1:3" x14ac:dyDescent="0.25">
      <c r="A711" s="8">
        <v>703</v>
      </c>
      <c r="B711" s="9">
        <v>41327.78402777778</v>
      </c>
      <c r="C711" s="1">
        <v>80</v>
      </c>
    </row>
    <row r="712" spans="1:3" x14ac:dyDescent="0.25">
      <c r="A712" s="8">
        <v>704</v>
      </c>
      <c r="B712" s="9">
        <v>41327.781944444447</v>
      </c>
      <c r="C712" s="1">
        <v>120</v>
      </c>
    </row>
    <row r="713" spans="1:3" x14ac:dyDescent="0.25">
      <c r="A713" s="8">
        <v>705</v>
      </c>
      <c r="B713" s="9">
        <v>41327.77847222222</v>
      </c>
      <c r="C713" s="1">
        <v>40</v>
      </c>
    </row>
    <row r="714" spans="1:3" x14ac:dyDescent="0.25">
      <c r="A714" s="8">
        <v>706</v>
      </c>
      <c r="B714" s="9">
        <v>41327.777083333334</v>
      </c>
      <c r="C714" s="1">
        <v>60</v>
      </c>
    </row>
    <row r="715" spans="1:3" x14ac:dyDescent="0.25">
      <c r="A715" s="8">
        <v>707</v>
      </c>
      <c r="B715" s="9">
        <v>41327.773611111108</v>
      </c>
      <c r="C715" s="1">
        <v>55</v>
      </c>
    </row>
    <row r="716" spans="1:3" x14ac:dyDescent="0.25">
      <c r="A716" s="8">
        <v>708</v>
      </c>
      <c r="B716" s="9">
        <v>41327.772916666669</v>
      </c>
      <c r="C716" s="1">
        <v>6</v>
      </c>
    </row>
    <row r="717" spans="1:3" x14ac:dyDescent="0.25">
      <c r="A717" s="8">
        <v>709</v>
      </c>
      <c r="B717" s="9">
        <v>41327.772222222222</v>
      </c>
      <c r="C717" s="1">
        <v>100</v>
      </c>
    </row>
    <row r="718" spans="1:3" x14ac:dyDescent="0.25">
      <c r="A718" s="8">
        <v>710</v>
      </c>
      <c r="B718" s="9">
        <v>41327.772222222222</v>
      </c>
      <c r="C718" s="1">
        <v>3</v>
      </c>
    </row>
    <row r="719" spans="1:3" x14ac:dyDescent="0.25">
      <c r="A719" s="8">
        <v>711</v>
      </c>
      <c r="B719" s="9">
        <v>41327.770833333336</v>
      </c>
      <c r="C719" s="1">
        <v>120</v>
      </c>
    </row>
    <row r="720" spans="1:3" x14ac:dyDescent="0.25">
      <c r="A720" s="8">
        <v>712</v>
      </c>
      <c r="B720" s="9">
        <v>41327.769444444442</v>
      </c>
      <c r="C720" s="1">
        <v>90</v>
      </c>
    </row>
    <row r="721" spans="1:3" x14ac:dyDescent="0.25">
      <c r="A721" s="8">
        <v>713</v>
      </c>
      <c r="B721" s="9">
        <v>41327.767361111109</v>
      </c>
      <c r="C721" s="1">
        <v>120</v>
      </c>
    </row>
    <row r="722" spans="1:3" x14ac:dyDescent="0.25">
      <c r="A722" s="8">
        <v>714</v>
      </c>
      <c r="B722" s="9">
        <v>41327.767361111109</v>
      </c>
      <c r="C722" s="1">
        <v>90</v>
      </c>
    </row>
    <row r="723" spans="1:3" x14ac:dyDescent="0.25">
      <c r="A723" s="8">
        <v>715</v>
      </c>
      <c r="B723" s="9">
        <v>41327.765277777777</v>
      </c>
      <c r="C723" s="1">
        <v>90</v>
      </c>
    </row>
    <row r="724" spans="1:3" x14ac:dyDescent="0.25">
      <c r="A724" s="8">
        <v>716</v>
      </c>
      <c r="B724" s="9">
        <v>41327.762499999997</v>
      </c>
      <c r="C724" s="1">
        <v>14</v>
      </c>
    </row>
    <row r="725" spans="1:3" x14ac:dyDescent="0.25">
      <c r="A725" s="8">
        <v>717</v>
      </c>
      <c r="B725" s="9">
        <v>41327.761805555558</v>
      </c>
      <c r="C725" s="1">
        <v>60</v>
      </c>
    </row>
    <row r="726" spans="1:3" x14ac:dyDescent="0.25">
      <c r="A726" s="8">
        <v>718</v>
      </c>
      <c r="B726" s="9">
        <v>41327.761805555558</v>
      </c>
      <c r="C726" s="1">
        <v>45</v>
      </c>
    </row>
    <row r="727" spans="1:3" x14ac:dyDescent="0.25">
      <c r="A727" s="8">
        <v>719</v>
      </c>
      <c r="B727" s="9">
        <v>41327.760416666664</v>
      </c>
      <c r="C727" s="1">
        <v>145</v>
      </c>
    </row>
    <row r="728" spans="1:3" x14ac:dyDescent="0.25">
      <c r="A728" s="8">
        <v>720</v>
      </c>
      <c r="B728" s="9">
        <v>41327.760416666664</v>
      </c>
      <c r="C728" s="1">
        <v>90</v>
      </c>
    </row>
    <row r="729" spans="1:3" x14ac:dyDescent="0.25">
      <c r="A729" s="8">
        <v>721</v>
      </c>
      <c r="B729" s="9">
        <v>41327.759027777778</v>
      </c>
      <c r="C729" s="1">
        <v>90</v>
      </c>
    </row>
    <row r="730" spans="1:3" x14ac:dyDescent="0.25">
      <c r="A730" s="8">
        <v>722</v>
      </c>
      <c r="B730" s="9">
        <v>41327.757638888892</v>
      </c>
      <c r="C730" s="1">
        <v>60</v>
      </c>
    </row>
    <row r="731" spans="1:3" x14ac:dyDescent="0.25">
      <c r="A731" s="8">
        <v>723</v>
      </c>
      <c r="B731" s="9">
        <v>41327.755555555559</v>
      </c>
      <c r="C731" s="1">
        <v>60</v>
      </c>
    </row>
    <row r="732" spans="1:3" x14ac:dyDescent="0.25">
      <c r="A732" s="8">
        <v>724</v>
      </c>
      <c r="B732" s="9">
        <v>41327.75277777778</v>
      </c>
      <c r="C732" s="1">
        <v>25</v>
      </c>
    </row>
    <row r="733" spans="1:3" x14ac:dyDescent="0.25">
      <c r="A733" s="8">
        <v>725</v>
      </c>
      <c r="B733" s="9">
        <v>41327.751388888886</v>
      </c>
      <c r="C733" s="1">
        <v>45</v>
      </c>
    </row>
    <row r="734" spans="1:3" x14ac:dyDescent="0.25">
      <c r="A734" s="8">
        <v>726</v>
      </c>
      <c r="B734" s="9">
        <v>41327.750694444447</v>
      </c>
      <c r="C734" s="1">
        <v>60</v>
      </c>
    </row>
    <row r="735" spans="1:3" x14ac:dyDescent="0.25">
      <c r="A735" s="8">
        <v>727</v>
      </c>
      <c r="B735" s="9">
        <v>41327.748611111114</v>
      </c>
      <c r="C735" s="1">
        <v>30</v>
      </c>
    </row>
    <row r="736" spans="1:3" x14ac:dyDescent="0.25">
      <c r="A736" s="8">
        <v>728</v>
      </c>
      <c r="B736" s="9">
        <v>41327.74722222222</v>
      </c>
      <c r="C736" s="1">
        <v>180</v>
      </c>
    </row>
    <row r="737" spans="1:3" x14ac:dyDescent="0.25">
      <c r="A737" s="8">
        <v>729</v>
      </c>
      <c r="B737" s="9">
        <v>41327.746527777781</v>
      </c>
      <c r="C737" s="1">
        <v>90</v>
      </c>
    </row>
    <row r="738" spans="1:3" x14ac:dyDescent="0.25">
      <c r="A738" s="8">
        <v>730</v>
      </c>
      <c r="B738" s="9">
        <v>41327.744444444441</v>
      </c>
      <c r="C738" s="1">
        <v>80</v>
      </c>
    </row>
    <row r="739" spans="1:3" x14ac:dyDescent="0.25">
      <c r="A739" s="8">
        <v>731</v>
      </c>
      <c r="B739" s="9">
        <v>41327.743750000001</v>
      </c>
      <c r="C739" s="1">
        <v>40</v>
      </c>
    </row>
    <row r="740" spans="1:3" x14ac:dyDescent="0.25">
      <c r="A740" s="8">
        <v>732</v>
      </c>
      <c r="B740" s="9">
        <v>41327.743055555555</v>
      </c>
      <c r="C740" s="1">
        <v>0</v>
      </c>
    </row>
    <row r="741" spans="1:3" x14ac:dyDescent="0.25">
      <c r="A741" s="8">
        <v>733</v>
      </c>
      <c r="B741" s="9">
        <v>41327.742361111108</v>
      </c>
      <c r="C741" s="1">
        <v>90</v>
      </c>
    </row>
    <row r="742" spans="1:3" x14ac:dyDescent="0.25">
      <c r="A742" s="8">
        <v>734</v>
      </c>
      <c r="B742" s="9">
        <v>41327.737500000003</v>
      </c>
      <c r="C742" s="1">
        <v>20</v>
      </c>
    </row>
    <row r="743" spans="1:3" x14ac:dyDescent="0.25">
      <c r="A743" s="8">
        <v>735</v>
      </c>
      <c r="B743" s="9">
        <v>41327.736805555556</v>
      </c>
      <c r="C743" s="1">
        <v>30</v>
      </c>
    </row>
    <row r="744" spans="1:3" x14ac:dyDescent="0.25">
      <c r="A744" s="8">
        <v>736</v>
      </c>
      <c r="B744" s="9">
        <v>41327.736805555556</v>
      </c>
      <c r="C744" s="1">
        <v>90</v>
      </c>
    </row>
    <row r="745" spans="1:3" x14ac:dyDescent="0.25">
      <c r="A745" s="8">
        <v>737</v>
      </c>
      <c r="B745" s="9">
        <v>41327.736805555556</v>
      </c>
      <c r="C745" s="1">
        <v>90</v>
      </c>
    </row>
    <row r="746" spans="1:3" x14ac:dyDescent="0.25">
      <c r="A746" s="8">
        <v>738</v>
      </c>
      <c r="B746" s="9">
        <v>41327.736111111109</v>
      </c>
      <c r="C746" s="1">
        <v>90</v>
      </c>
    </row>
    <row r="747" spans="1:3" x14ac:dyDescent="0.25">
      <c r="A747" s="8">
        <v>739</v>
      </c>
      <c r="B747" s="9">
        <v>41327.736111111109</v>
      </c>
      <c r="C747" s="1">
        <v>90</v>
      </c>
    </row>
    <row r="748" spans="1:3" x14ac:dyDescent="0.25">
      <c r="A748" s="8">
        <v>740</v>
      </c>
      <c r="B748" s="9">
        <v>41327.734722222223</v>
      </c>
      <c r="C748" s="1">
        <v>60</v>
      </c>
    </row>
    <row r="749" spans="1:3" x14ac:dyDescent="0.25">
      <c r="A749" s="8">
        <v>741</v>
      </c>
      <c r="B749" s="9">
        <v>41327.731249999997</v>
      </c>
      <c r="C749" s="1">
        <v>60</v>
      </c>
    </row>
    <row r="750" spans="1:3" x14ac:dyDescent="0.25">
      <c r="A750" s="8">
        <v>742</v>
      </c>
      <c r="B750" s="9">
        <v>41327.729861111111</v>
      </c>
      <c r="C750" s="1">
        <v>60</v>
      </c>
    </row>
    <row r="751" spans="1:3" x14ac:dyDescent="0.25">
      <c r="A751" s="8">
        <v>743</v>
      </c>
      <c r="B751" s="9">
        <v>41327.727777777778</v>
      </c>
      <c r="C751" s="1">
        <v>85</v>
      </c>
    </row>
    <row r="752" spans="1:3" x14ac:dyDescent="0.25">
      <c r="A752" s="8">
        <v>744</v>
      </c>
      <c r="B752" s="9">
        <v>41327.727777777778</v>
      </c>
      <c r="C752" s="1">
        <v>45</v>
      </c>
    </row>
    <row r="753" spans="1:3" x14ac:dyDescent="0.25">
      <c r="A753" s="8">
        <v>745</v>
      </c>
      <c r="B753" s="9">
        <v>41327.727083333331</v>
      </c>
      <c r="C753" s="1">
        <v>60</v>
      </c>
    </row>
    <row r="754" spans="1:3" x14ac:dyDescent="0.25">
      <c r="A754" s="8">
        <v>746</v>
      </c>
      <c r="B754" s="9">
        <v>41327.727083333331</v>
      </c>
      <c r="C754" s="1">
        <v>90</v>
      </c>
    </row>
    <row r="755" spans="1:3" x14ac:dyDescent="0.25">
      <c r="A755" s="8">
        <v>747</v>
      </c>
      <c r="B755" s="9">
        <v>41327.725694444445</v>
      </c>
      <c r="C755" s="1">
        <v>25</v>
      </c>
    </row>
    <row r="756" spans="1:3" x14ac:dyDescent="0.25">
      <c r="A756" s="8">
        <v>748</v>
      </c>
      <c r="B756" s="9">
        <v>41327.725694444445</v>
      </c>
      <c r="C756" s="1">
        <v>120</v>
      </c>
    </row>
    <row r="757" spans="1:3" x14ac:dyDescent="0.25">
      <c r="A757" s="8">
        <v>749</v>
      </c>
      <c r="B757" s="9">
        <v>41327.724999999999</v>
      </c>
      <c r="C757" s="1">
        <v>90</v>
      </c>
    </row>
    <row r="758" spans="1:3" x14ac:dyDescent="0.25">
      <c r="A758" s="8">
        <v>750</v>
      </c>
      <c r="B758" s="9">
        <v>41327.724999999999</v>
      </c>
      <c r="C758" s="1">
        <v>70</v>
      </c>
    </row>
    <row r="759" spans="1:3" x14ac:dyDescent="0.25">
      <c r="A759" s="8">
        <v>751</v>
      </c>
      <c r="B759" s="9">
        <v>41327.723611111112</v>
      </c>
      <c r="C759" s="1">
        <v>90</v>
      </c>
    </row>
    <row r="760" spans="1:3" x14ac:dyDescent="0.25">
      <c r="A760" s="8">
        <v>752</v>
      </c>
      <c r="B760" s="9">
        <v>41327.723611111112</v>
      </c>
      <c r="C760" s="1">
        <v>20</v>
      </c>
    </row>
    <row r="761" spans="1:3" x14ac:dyDescent="0.25">
      <c r="A761" s="8">
        <v>753</v>
      </c>
      <c r="B761" s="9">
        <v>41327.720833333333</v>
      </c>
      <c r="C761" s="1">
        <v>35</v>
      </c>
    </row>
    <row r="762" spans="1:3" x14ac:dyDescent="0.25">
      <c r="A762" s="8">
        <v>754</v>
      </c>
      <c r="B762" s="9">
        <v>41327.720833333333</v>
      </c>
      <c r="C762" s="1">
        <v>30</v>
      </c>
    </row>
    <row r="763" spans="1:3" x14ac:dyDescent="0.25">
      <c r="A763" s="8">
        <v>755</v>
      </c>
      <c r="B763" s="9">
        <v>41327.719444444447</v>
      </c>
      <c r="C763" s="1">
        <v>130</v>
      </c>
    </row>
    <row r="764" spans="1:3" x14ac:dyDescent="0.25">
      <c r="A764" s="8">
        <v>756</v>
      </c>
      <c r="B764" s="9">
        <v>41327.718055555553</v>
      </c>
      <c r="C764" s="1">
        <v>35</v>
      </c>
    </row>
    <row r="765" spans="1:3" x14ac:dyDescent="0.25">
      <c r="A765" s="8">
        <v>757</v>
      </c>
      <c r="B765" s="9">
        <v>41327.718055555553</v>
      </c>
      <c r="C765" s="1">
        <v>40</v>
      </c>
    </row>
    <row r="766" spans="1:3" x14ac:dyDescent="0.25">
      <c r="A766" s="8">
        <v>758</v>
      </c>
      <c r="B766" s="9">
        <v>41327.709027777775</v>
      </c>
      <c r="C766" s="1">
        <v>90</v>
      </c>
    </row>
    <row r="767" spans="1:3" x14ac:dyDescent="0.25">
      <c r="A767" s="8">
        <v>759</v>
      </c>
      <c r="B767" s="9">
        <v>41327.709027777775</v>
      </c>
      <c r="C767" s="1">
        <v>30</v>
      </c>
    </row>
    <row r="768" spans="1:3" x14ac:dyDescent="0.25">
      <c r="A768" s="8">
        <v>760</v>
      </c>
      <c r="B768" s="9">
        <v>41327.708333333336</v>
      </c>
      <c r="C768" s="1">
        <v>90</v>
      </c>
    </row>
    <row r="769" spans="1:3" x14ac:dyDescent="0.25">
      <c r="A769" s="8">
        <v>761</v>
      </c>
      <c r="B769" s="9">
        <v>41327.708333333336</v>
      </c>
      <c r="C769" s="1">
        <v>2</v>
      </c>
    </row>
    <row r="770" spans="1:3" x14ac:dyDescent="0.25">
      <c r="A770" s="8">
        <v>762</v>
      </c>
      <c r="B770" s="9">
        <v>41327.706944444442</v>
      </c>
      <c r="C770" s="1">
        <v>45</v>
      </c>
    </row>
    <row r="771" spans="1:3" x14ac:dyDescent="0.25">
      <c r="A771" s="8">
        <v>763</v>
      </c>
      <c r="B771" s="9">
        <v>41327.706250000003</v>
      </c>
      <c r="C771" s="1">
        <v>50</v>
      </c>
    </row>
    <row r="772" spans="1:3" x14ac:dyDescent="0.25">
      <c r="A772" s="8">
        <v>764</v>
      </c>
      <c r="B772" s="9">
        <v>41327.705555555556</v>
      </c>
      <c r="C772" s="1">
        <v>90</v>
      </c>
    </row>
    <row r="773" spans="1:3" x14ac:dyDescent="0.25">
      <c r="A773" s="8">
        <v>765</v>
      </c>
      <c r="B773" s="9">
        <v>41327.701388888891</v>
      </c>
      <c r="C773" s="1">
        <v>30</v>
      </c>
    </row>
    <row r="774" spans="1:3" x14ac:dyDescent="0.25">
      <c r="A774" s="8">
        <v>766</v>
      </c>
      <c r="B774" s="9">
        <v>41327.699305555558</v>
      </c>
      <c r="C774" s="1">
        <v>60</v>
      </c>
    </row>
    <row r="775" spans="1:3" x14ac:dyDescent="0.25">
      <c r="A775" s="8">
        <v>767</v>
      </c>
      <c r="B775" s="9">
        <v>41327.699305555558</v>
      </c>
      <c r="C775" s="1">
        <v>60</v>
      </c>
    </row>
    <row r="776" spans="1:3" x14ac:dyDescent="0.25">
      <c r="A776" s="8">
        <v>768</v>
      </c>
      <c r="B776" s="9">
        <v>41327.698611111111</v>
      </c>
      <c r="C776" s="1">
        <v>180</v>
      </c>
    </row>
    <row r="777" spans="1:3" x14ac:dyDescent="0.25">
      <c r="A777" s="8">
        <v>769</v>
      </c>
      <c r="B777" s="9">
        <v>41327.696527777778</v>
      </c>
      <c r="C777" s="1">
        <v>120</v>
      </c>
    </row>
    <row r="778" spans="1:3" x14ac:dyDescent="0.25">
      <c r="A778" s="8">
        <v>770</v>
      </c>
      <c r="B778" s="9">
        <v>41327.696527777778</v>
      </c>
      <c r="C778" s="1">
        <v>48</v>
      </c>
    </row>
    <row r="779" spans="1:3" x14ac:dyDescent="0.25">
      <c r="A779" s="8">
        <v>771</v>
      </c>
      <c r="B779" s="9">
        <v>41327.695138888892</v>
      </c>
      <c r="C779" s="1">
        <v>90</v>
      </c>
    </row>
    <row r="780" spans="1:3" x14ac:dyDescent="0.25">
      <c r="A780" s="8">
        <v>772</v>
      </c>
      <c r="B780" s="9">
        <v>41327.694444444445</v>
      </c>
      <c r="C780" s="1">
        <v>65</v>
      </c>
    </row>
    <row r="781" spans="1:3" x14ac:dyDescent="0.25">
      <c r="A781" s="8">
        <v>773</v>
      </c>
      <c r="B781" s="9">
        <v>41327.693749999999</v>
      </c>
      <c r="C781" s="1">
        <v>90</v>
      </c>
    </row>
    <row r="782" spans="1:3" x14ac:dyDescent="0.25">
      <c r="A782" s="8">
        <v>774</v>
      </c>
      <c r="B782" s="9">
        <v>41327.693055555559</v>
      </c>
      <c r="C782" s="1">
        <v>75</v>
      </c>
    </row>
    <row r="783" spans="1:3" x14ac:dyDescent="0.25">
      <c r="A783" s="8">
        <v>775</v>
      </c>
      <c r="B783" s="9">
        <v>41327.693055555559</v>
      </c>
      <c r="C783" s="1">
        <v>60</v>
      </c>
    </row>
    <row r="784" spans="1:3" x14ac:dyDescent="0.25">
      <c r="A784" s="8">
        <v>776</v>
      </c>
      <c r="B784" s="9">
        <v>41327.690972222219</v>
      </c>
      <c r="C784" s="1">
        <v>90</v>
      </c>
    </row>
    <row r="785" spans="1:3" x14ac:dyDescent="0.25">
      <c r="A785" s="8">
        <v>777</v>
      </c>
      <c r="B785" s="9">
        <v>41327.688888888886</v>
      </c>
      <c r="C785" s="1">
        <v>120</v>
      </c>
    </row>
    <row r="786" spans="1:3" x14ac:dyDescent="0.25">
      <c r="A786" s="8">
        <v>778</v>
      </c>
      <c r="B786" s="9">
        <v>41327.6875</v>
      </c>
      <c r="C786" s="1">
        <v>100</v>
      </c>
    </row>
    <row r="787" spans="1:3" x14ac:dyDescent="0.25">
      <c r="A787" s="8">
        <v>779</v>
      </c>
      <c r="B787" s="9">
        <v>41327.686805555553</v>
      </c>
      <c r="C787" s="1">
        <v>90</v>
      </c>
    </row>
    <row r="788" spans="1:3" x14ac:dyDescent="0.25">
      <c r="A788" s="8">
        <v>780</v>
      </c>
      <c r="B788" s="9">
        <v>41327.68472222222</v>
      </c>
      <c r="C788" s="1">
        <v>40</v>
      </c>
    </row>
    <row r="789" spans="1:3" x14ac:dyDescent="0.25">
      <c r="A789" s="8">
        <v>781</v>
      </c>
      <c r="B789" s="9">
        <v>41327.684027777781</v>
      </c>
      <c r="C789" s="1">
        <v>45</v>
      </c>
    </row>
    <row r="790" spans="1:3" x14ac:dyDescent="0.25">
      <c r="A790" s="8">
        <v>782</v>
      </c>
      <c r="B790" s="9">
        <v>41327.681944444441</v>
      </c>
      <c r="C790" s="1">
        <v>60</v>
      </c>
    </row>
    <row r="791" spans="1:3" x14ac:dyDescent="0.25">
      <c r="A791" s="8">
        <v>783</v>
      </c>
      <c r="B791" s="9">
        <v>41327.681250000001</v>
      </c>
      <c r="C791" s="1">
        <v>35</v>
      </c>
    </row>
    <row r="792" spans="1:3" x14ac:dyDescent="0.25">
      <c r="A792" s="8">
        <v>784</v>
      </c>
      <c r="B792" s="9">
        <v>41327.679861111108</v>
      </c>
      <c r="C792" s="1">
        <v>45</v>
      </c>
    </row>
    <row r="793" spans="1:3" x14ac:dyDescent="0.25">
      <c r="A793" s="8">
        <v>785</v>
      </c>
      <c r="B793" s="9">
        <v>41327.678472222222</v>
      </c>
      <c r="C793" s="1">
        <v>100</v>
      </c>
    </row>
    <row r="794" spans="1:3" x14ac:dyDescent="0.25">
      <c r="A794" s="8">
        <v>786</v>
      </c>
      <c r="B794" s="9">
        <v>41327.677777777775</v>
      </c>
      <c r="C794" s="1">
        <v>100</v>
      </c>
    </row>
    <row r="795" spans="1:3" x14ac:dyDescent="0.25">
      <c r="A795" s="8">
        <v>787</v>
      </c>
      <c r="B795" s="9">
        <v>41327.677083333336</v>
      </c>
      <c r="C795" s="1">
        <v>65</v>
      </c>
    </row>
    <row r="796" spans="1:3" x14ac:dyDescent="0.25">
      <c r="A796" s="8">
        <v>788</v>
      </c>
      <c r="B796" s="9">
        <v>41327.676388888889</v>
      </c>
      <c r="C796" s="1">
        <v>100</v>
      </c>
    </row>
    <row r="797" spans="1:3" x14ac:dyDescent="0.25">
      <c r="A797" s="8">
        <v>789</v>
      </c>
      <c r="B797" s="9">
        <v>41327.675694444442</v>
      </c>
      <c r="C797" s="1">
        <v>90</v>
      </c>
    </row>
    <row r="798" spans="1:3" x14ac:dyDescent="0.25">
      <c r="A798" s="8">
        <v>790</v>
      </c>
      <c r="B798" s="9">
        <v>41327.673611111109</v>
      </c>
      <c r="C798" s="1">
        <v>75</v>
      </c>
    </row>
    <row r="799" spans="1:3" x14ac:dyDescent="0.25">
      <c r="A799" s="8">
        <v>791</v>
      </c>
      <c r="B799" s="9">
        <v>41327.67291666667</v>
      </c>
      <c r="C799" s="1">
        <v>90</v>
      </c>
    </row>
    <row r="800" spans="1:3" x14ac:dyDescent="0.25">
      <c r="A800" s="8">
        <v>792</v>
      </c>
      <c r="B800" s="9">
        <v>41327.67291666667</v>
      </c>
      <c r="C800" s="1">
        <v>2</v>
      </c>
    </row>
    <row r="801" spans="1:3" x14ac:dyDescent="0.25">
      <c r="A801" s="8">
        <v>793</v>
      </c>
      <c r="B801" s="9">
        <v>41327.672222222223</v>
      </c>
      <c r="C801" s="1">
        <v>50</v>
      </c>
    </row>
    <row r="802" spans="1:3" x14ac:dyDescent="0.25">
      <c r="A802" s="8">
        <v>794</v>
      </c>
      <c r="B802" s="9">
        <v>41327.672222222223</v>
      </c>
      <c r="C802" s="1">
        <v>50</v>
      </c>
    </row>
    <row r="803" spans="1:3" x14ac:dyDescent="0.25">
      <c r="A803" s="8">
        <v>795</v>
      </c>
      <c r="B803" s="9">
        <v>41327.671527777777</v>
      </c>
      <c r="C803" s="1">
        <v>60</v>
      </c>
    </row>
    <row r="804" spans="1:3" x14ac:dyDescent="0.25">
      <c r="A804" s="8">
        <v>796</v>
      </c>
      <c r="B804" s="9">
        <v>41327.669444444444</v>
      </c>
      <c r="C804" s="1">
        <v>60</v>
      </c>
    </row>
    <row r="805" spans="1:3" x14ac:dyDescent="0.25">
      <c r="A805" s="8">
        <v>797</v>
      </c>
      <c r="B805" s="9">
        <v>41327.668749999997</v>
      </c>
      <c r="C805" s="1">
        <v>40</v>
      </c>
    </row>
    <row r="806" spans="1:3" x14ac:dyDescent="0.25">
      <c r="A806" s="8">
        <v>798</v>
      </c>
      <c r="B806" s="9">
        <v>41327.668749999997</v>
      </c>
      <c r="C806" s="1">
        <v>70</v>
      </c>
    </row>
    <row r="807" spans="1:3" x14ac:dyDescent="0.25">
      <c r="A807" s="8">
        <v>799</v>
      </c>
      <c r="B807" s="9">
        <v>41327.668749999997</v>
      </c>
      <c r="C807" s="1">
        <v>150</v>
      </c>
    </row>
    <row r="808" spans="1:3" x14ac:dyDescent="0.25">
      <c r="A808" s="8">
        <v>800</v>
      </c>
      <c r="B808" s="9">
        <v>41327.668055555558</v>
      </c>
      <c r="C808" s="1">
        <v>60</v>
      </c>
    </row>
    <row r="809" spans="1:3" x14ac:dyDescent="0.25">
      <c r="A809" s="8">
        <v>801</v>
      </c>
      <c r="B809" s="9">
        <v>41327.667361111111</v>
      </c>
      <c r="C809" s="1">
        <v>45</v>
      </c>
    </row>
    <row r="810" spans="1:3" x14ac:dyDescent="0.25">
      <c r="A810" s="8">
        <v>802</v>
      </c>
      <c r="B810" s="9">
        <v>41327.666666666664</v>
      </c>
      <c r="C810" s="1">
        <v>40</v>
      </c>
    </row>
    <row r="811" spans="1:3" x14ac:dyDescent="0.25">
      <c r="A811" s="8">
        <v>803</v>
      </c>
      <c r="B811" s="9">
        <v>41327.666666666664</v>
      </c>
      <c r="C811" s="1">
        <v>60</v>
      </c>
    </row>
    <row r="812" spans="1:3" x14ac:dyDescent="0.25">
      <c r="A812" s="8">
        <v>804</v>
      </c>
      <c r="B812" s="9">
        <v>41327.665972222225</v>
      </c>
      <c r="C812" s="1">
        <v>90</v>
      </c>
    </row>
    <row r="813" spans="1:3" x14ac:dyDescent="0.25">
      <c r="A813" s="8">
        <v>805</v>
      </c>
      <c r="B813" s="9">
        <v>41327.664583333331</v>
      </c>
      <c r="C813" s="1">
        <v>10</v>
      </c>
    </row>
    <row r="814" spans="1:3" x14ac:dyDescent="0.25">
      <c r="A814" s="8">
        <v>806</v>
      </c>
      <c r="B814" s="9">
        <v>41327.664583333331</v>
      </c>
      <c r="C814" s="1">
        <v>75</v>
      </c>
    </row>
    <row r="815" spans="1:3" x14ac:dyDescent="0.25">
      <c r="A815" s="8">
        <v>807</v>
      </c>
      <c r="B815" s="9">
        <v>41327.663888888892</v>
      </c>
      <c r="C815" s="1">
        <v>60</v>
      </c>
    </row>
    <row r="816" spans="1:3" x14ac:dyDescent="0.25">
      <c r="A816" s="8">
        <v>808</v>
      </c>
      <c r="B816" s="9">
        <v>41327.662499999999</v>
      </c>
      <c r="C816" s="1">
        <v>50</v>
      </c>
    </row>
    <row r="817" spans="1:3" x14ac:dyDescent="0.25">
      <c r="A817" s="8">
        <v>809</v>
      </c>
      <c r="B817" s="9">
        <v>41327.661805555559</v>
      </c>
      <c r="C817" s="1">
        <v>90</v>
      </c>
    </row>
    <row r="818" spans="1:3" x14ac:dyDescent="0.25">
      <c r="A818" s="8">
        <v>810</v>
      </c>
      <c r="B818" s="9">
        <v>41327.661805555559</v>
      </c>
      <c r="C818" s="1">
        <v>70</v>
      </c>
    </row>
    <row r="819" spans="1:3" x14ac:dyDescent="0.25">
      <c r="A819" s="8">
        <v>811</v>
      </c>
      <c r="B819" s="9">
        <v>41327.661111111112</v>
      </c>
      <c r="C819" s="1">
        <v>90</v>
      </c>
    </row>
    <row r="820" spans="1:3" x14ac:dyDescent="0.25">
      <c r="A820" s="8">
        <v>812</v>
      </c>
      <c r="B820" s="9">
        <v>41327.659722222219</v>
      </c>
      <c r="C820" s="1">
        <v>60</v>
      </c>
    </row>
    <row r="821" spans="1:3" x14ac:dyDescent="0.25">
      <c r="A821" s="8">
        <v>813</v>
      </c>
      <c r="B821" s="9">
        <v>41327.659722222219</v>
      </c>
      <c r="C821" s="1">
        <v>30</v>
      </c>
    </row>
    <row r="822" spans="1:3" x14ac:dyDescent="0.25">
      <c r="A822" s="8">
        <v>814</v>
      </c>
      <c r="B822" s="9">
        <v>41327.659722222219</v>
      </c>
      <c r="C822" s="1">
        <v>90</v>
      </c>
    </row>
    <row r="823" spans="1:3" x14ac:dyDescent="0.25">
      <c r="A823" s="8">
        <v>815</v>
      </c>
      <c r="B823" s="9">
        <v>41327.65902777778</v>
      </c>
      <c r="C823" s="1">
        <v>120</v>
      </c>
    </row>
    <row r="824" spans="1:3" x14ac:dyDescent="0.25">
      <c r="A824" s="8">
        <v>816</v>
      </c>
      <c r="B824" s="9">
        <v>41327.65625</v>
      </c>
      <c r="C824" s="1">
        <v>35</v>
      </c>
    </row>
    <row r="825" spans="1:3" x14ac:dyDescent="0.25">
      <c r="A825" s="8">
        <v>817</v>
      </c>
      <c r="B825" s="9">
        <v>41327.655555555553</v>
      </c>
      <c r="C825" s="1">
        <v>70</v>
      </c>
    </row>
    <row r="826" spans="1:3" x14ac:dyDescent="0.25">
      <c r="A826" s="8">
        <v>818</v>
      </c>
      <c r="B826" s="9">
        <v>41327.654166666667</v>
      </c>
      <c r="C826" s="1">
        <v>15</v>
      </c>
    </row>
    <row r="827" spans="1:3" x14ac:dyDescent="0.25">
      <c r="A827" s="8">
        <v>819</v>
      </c>
      <c r="B827" s="9">
        <v>41327.654166666667</v>
      </c>
      <c r="C827" s="1">
        <v>90</v>
      </c>
    </row>
    <row r="828" spans="1:3" x14ac:dyDescent="0.25">
      <c r="A828" s="8">
        <v>820</v>
      </c>
      <c r="B828" s="9">
        <v>41327.65347222222</v>
      </c>
      <c r="C828" s="1">
        <v>60</v>
      </c>
    </row>
    <row r="829" spans="1:3" x14ac:dyDescent="0.25">
      <c r="A829" s="8">
        <v>821</v>
      </c>
      <c r="B829" s="9">
        <v>41327.65347222222</v>
      </c>
      <c r="C829" s="1">
        <v>100</v>
      </c>
    </row>
    <row r="830" spans="1:3" x14ac:dyDescent="0.25">
      <c r="A830" s="8">
        <v>822</v>
      </c>
      <c r="B830" s="9">
        <v>41327.65347222222</v>
      </c>
      <c r="C830" s="1">
        <v>90</v>
      </c>
    </row>
    <row r="831" spans="1:3" x14ac:dyDescent="0.25">
      <c r="A831" s="8">
        <v>823</v>
      </c>
      <c r="B831" s="9">
        <v>41327.652083333334</v>
      </c>
      <c r="C831" s="1">
        <v>90</v>
      </c>
    </row>
    <row r="832" spans="1:3" x14ac:dyDescent="0.25">
      <c r="A832" s="8">
        <v>824</v>
      </c>
      <c r="B832" s="9">
        <v>41327.652083333334</v>
      </c>
      <c r="C832" s="1">
        <v>90</v>
      </c>
    </row>
    <row r="833" spans="1:3" x14ac:dyDescent="0.25">
      <c r="A833" s="8">
        <v>825</v>
      </c>
      <c r="B833" s="9">
        <v>41327.652083333334</v>
      </c>
      <c r="C833" s="1">
        <v>90</v>
      </c>
    </row>
    <row r="834" spans="1:3" x14ac:dyDescent="0.25">
      <c r="A834" s="8">
        <v>826</v>
      </c>
      <c r="B834" s="9">
        <v>41327.652083333334</v>
      </c>
      <c r="C834" s="1">
        <v>90</v>
      </c>
    </row>
    <row r="835" spans="1:3" x14ac:dyDescent="0.25">
      <c r="A835" s="8">
        <v>827</v>
      </c>
      <c r="B835" s="9">
        <v>41327.651388888888</v>
      </c>
      <c r="C835" s="1">
        <v>60</v>
      </c>
    </row>
    <row r="836" spans="1:3" x14ac:dyDescent="0.25">
      <c r="A836" s="8">
        <v>828</v>
      </c>
      <c r="B836" s="9">
        <v>41327.651388888888</v>
      </c>
      <c r="C836" s="1">
        <v>1</v>
      </c>
    </row>
    <row r="837" spans="1:3" x14ac:dyDescent="0.25">
      <c r="A837" s="8">
        <v>829</v>
      </c>
      <c r="B837" s="9">
        <v>41327.650694444441</v>
      </c>
      <c r="C837" s="1">
        <v>145</v>
      </c>
    </row>
    <row r="838" spans="1:3" x14ac:dyDescent="0.25">
      <c r="A838" s="8">
        <v>830</v>
      </c>
      <c r="B838" s="9">
        <v>41327.650694444441</v>
      </c>
      <c r="C838" s="1">
        <v>150</v>
      </c>
    </row>
    <row r="839" spans="1:3" x14ac:dyDescent="0.25">
      <c r="A839" s="8">
        <v>831</v>
      </c>
      <c r="B839" s="9">
        <v>41327.65</v>
      </c>
      <c r="C839" s="1">
        <v>180</v>
      </c>
    </row>
    <row r="840" spans="1:3" x14ac:dyDescent="0.25">
      <c r="A840" s="8">
        <v>832</v>
      </c>
      <c r="B840" s="9">
        <v>41327.649305555555</v>
      </c>
      <c r="C840" s="1">
        <v>40</v>
      </c>
    </row>
    <row r="841" spans="1:3" x14ac:dyDescent="0.25">
      <c r="A841" s="8">
        <v>833</v>
      </c>
      <c r="B841" s="9">
        <v>41327.648611111108</v>
      </c>
      <c r="C841" s="1">
        <v>45</v>
      </c>
    </row>
    <row r="842" spans="1:3" x14ac:dyDescent="0.25">
      <c r="A842" s="8">
        <v>834</v>
      </c>
      <c r="B842" s="9">
        <v>41327.648611111108</v>
      </c>
      <c r="C842" s="1">
        <v>120</v>
      </c>
    </row>
    <row r="843" spans="1:3" x14ac:dyDescent="0.25">
      <c r="A843" s="8">
        <v>835</v>
      </c>
      <c r="B843" s="9">
        <v>41327.647916666669</v>
      </c>
      <c r="C843" s="1">
        <v>45</v>
      </c>
    </row>
    <row r="844" spans="1:3" x14ac:dyDescent="0.25">
      <c r="A844" s="8">
        <v>836</v>
      </c>
      <c r="B844" s="9">
        <v>41327.647916666669</v>
      </c>
      <c r="C844" s="1">
        <v>75</v>
      </c>
    </row>
    <row r="845" spans="1:3" x14ac:dyDescent="0.25">
      <c r="A845" s="8">
        <v>837</v>
      </c>
      <c r="B845" s="9">
        <v>41327.647916666669</v>
      </c>
      <c r="C845" s="1">
        <v>210</v>
      </c>
    </row>
    <row r="846" spans="1:3" x14ac:dyDescent="0.25">
      <c r="A846" s="8">
        <v>838</v>
      </c>
      <c r="B846" s="9">
        <v>41327.647222222222</v>
      </c>
      <c r="C846" s="1">
        <v>75</v>
      </c>
    </row>
    <row r="847" spans="1:3" x14ac:dyDescent="0.25">
      <c r="A847" s="8">
        <v>839</v>
      </c>
      <c r="B847" s="9">
        <v>41327.647222222222</v>
      </c>
      <c r="C847" s="1">
        <v>1</v>
      </c>
    </row>
    <row r="848" spans="1:3" x14ac:dyDescent="0.25">
      <c r="A848" s="8">
        <v>840</v>
      </c>
      <c r="B848" s="9">
        <v>41327.647222222222</v>
      </c>
      <c r="C848" s="1">
        <v>30</v>
      </c>
    </row>
    <row r="849" spans="1:3" x14ac:dyDescent="0.25">
      <c r="A849" s="8">
        <v>841</v>
      </c>
      <c r="B849" s="9">
        <v>41327.646527777775</v>
      </c>
      <c r="C849" s="1">
        <v>30</v>
      </c>
    </row>
    <row r="850" spans="1:3" x14ac:dyDescent="0.25">
      <c r="A850" s="8">
        <v>842</v>
      </c>
      <c r="B850" s="9">
        <v>41327.646527777775</v>
      </c>
      <c r="C850" s="1">
        <v>50</v>
      </c>
    </row>
    <row r="851" spans="1:3" x14ac:dyDescent="0.25">
      <c r="A851" s="8">
        <v>843</v>
      </c>
      <c r="B851" s="9">
        <v>41327.646527777775</v>
      </c>
      <c r="C851" s="1">
        <v>60</v>
      </c>
    </row>
    <row r="852" spans="1:3" x14ac:dyDescent="0.25">
      <c r="A852" s="8">
        <v>844</v>
      </c>
      <c r="B852" s="9">
        <v>41327.645833333336</v>
      </c>
      <c r="C852" s="1">
        <v>60</v>
      </c>
    </row>
    <row r="853" spans="1:3" x14ac:dyDescent="0.25">
      <c r="A853" s="8">
        <v>845</v>
      </c>
      <c r="B853" s="9">
        <v>41327.645833333336</v>
      </c>
      <c r="C853" s="1">
        <v>70</v>
      </c>
    </row>
    <row r="854" spans="1:3" x14ac:dyDescent="0.25">
      <c r="A854" s="8">
        <v>846</v>
      </c>
      <c r="B854" s="9">
        <v>41327.645138888889</v>
      </c>
      <c r="C854" s="1">
        <v>60</v>
      </c>
    </row>
    <row r="855" spans="1:3" x14ac:dyDescent="0.25">
      <c r="A855" s="8">
        <v>847</v>
      </c>
      <c r="B855" s="9">
        <v>41327.645138888889</v>
      </c>
      <c r="C855" s="1">
        <v>40</v>
      </c>
    </row>
    <row r="856" spans="1:3" x14ac:dyDescent="0.25">
      <c r="A856" s="8">
        <v>848</v>
      </c>
      <c r="B856" s="9">
        <v>41327.645138888889</v>
      </c>
      <c r="C856" s="1">
        <v>90</v>
      </c>
    </row>
    <row r="857" spans="1:3" x14ac:dyDescent="0.25">
      <c r="A857" s="8">
        <v>849</v>
      </c>
      <c r="B857" s="9">
        <v>41327.645138888889</v>
      </c>
      <c r="C857" s="1">
        <v>120</v>
      </c>
    </row>
    <row r="858" spans="1:3" x14ac:dyDescent="0.25">
      <c r="A858" s="8">
        <v>850</v>
      </c>
      <c r="B858" s="9">
        <v>41327.643750000003</v>
      </c>
      <c r="C858" s="1">
        <v>120</v>
      </c>
    </row>
    <row r="859" spans="1:3" x14ac:dyDescent="0.25">
      <c r="A859" s="8">
        <v>851</v>
      </c>
      <c r="B859" s="9">
        <v>41327.643750000003</v>
      </c>
      <c r="C859" s="1">
        <v>30</v>
      </c>
    </row>
    <row r="860" spans="1:3" x14ac:dyDescent="0.25">
      <c r="A860" s="8">
        <v>852</v>
      </c>
      <c r="B860" s="9">
        <v>41327.643055555556</v>
      </c>
      <c r="C860" s="1">
        <v>60</v>
      </c>
    </row>
    <row r="861" spans="1:3" x14ac:dyDescent="0.25">
      <c r="A861" s="8">
        <v>853</v>
      </c>
      <c r="B861" s="9">
        <v>41327.643055555556</v>
      </c>
      <c r="C861" s="1">
        <v>160</v>
      </c>
    </row>
    <row r="862" spans="1:3" x14ac:dyDescent="0.25">
      <c r="A862" s="8">
        <v>854</v>
      </c>
      <c r="B862" s="9">
        <v>41327.643055555556</v>
      </c>
      <c r="C862" s="1">
        <v>60</v>
      </c>
    </row>
    <row r="863" spans="1:3" x14ac:dyDescent="0.25">
      <c r="A863" s="8">
        <v>855</v>
      </c>
      <c r="B863" s="9">
        <v>41327.643055555556</v>
      </c>
      <c r="C863" s="1">
        <v>90</v>
      </c>
    </row>
    <row r="864" spans="1:3" x14ac:dyDescent="0.25">
      <c r="A864" s="8">
        <v>856</v>
      </c>
      <c r="B864" s="9">
        <v>41327.642361111109</v>
      </c>
      <c r="C864" s="1">
        <v>60</v>
      </c>
    </row>
    <row r="865" spans="1:3" x14ac:dyDescent="0.25">
      <c r="A865" s="8">
        <v>857</v>
      </c>
      <c r="B865" s="9">
        <v>41327.642361111109</v>
      </c>
      <c r="C865" s="1">
        <v>75</v>
      </c>
    </row>
    <row r="866" spans="1:3" x14ac:dyDescent="0.25">
      <c r="A866" s="8">
        <v>858</v>
      </c>
      <c r="B866" s="9">
        <v>41327.64166666667</v>
      </c>
      <c r="C866" s="1">
        <v>45</v>
      </c>
    </row>
    <row r="867" spans="1:3" x14ac:dyDescent="0.25">
      <c r="A867" s="8">
        <v>859</v>
      </c>
      <c r="B867" s="9">
        <v>41327.64166666667</v>
      </c>
      <c r="C867" s="1">
        <v>120</v>
      </c>
    </row>
    <row r="868" spans="1:3" x14ac:dyDescent="0.25">
      <c r="A868" s="8">
        <v>860</v>
      </c>
      <c r="B868" s="9">
        <v>41327.64166666667</v>
      </c>
      <c r="C868" s="1">
        <v>140</v>
      </c>
    </row>
    <row r="869" spans="1:3" x14ac:dyDescent="0.25">
      <c r="A869" s="8">
        <v>861</v>
      </c>
      <c r="B869" s="9">
        <v>41327.64166666667</v>
      </c>
      <c r="C869" s="1">
        <v>120</v>
      </c>
    </row>
    <row r="870" spans="1:3" x14ac:dyDescent="0.25">
      <c r="A870" s="8">
        <v>862</v>
      </c>
      <c r="B870" s="9">
        <v>41327.640972222223</v>
      </c>
      <c r="C870" s="1">
        <v>100</v>
      </c>
    </row>
    <row r="871" spans="1:3" x14ac:dyDescent="0.25">
      <c r="A871" s="8">
        <v>863</v>
      </c>
      <c r="B871" s="9">
        <v>41327.640972222223</v>
      </c>
      <c r="C871" s="1">
        <v>50</v>
      </c>
    </row>
    <row r="872" spans="1:3" x14ac:dyDescent="0.25">
      <c r="A872" s="8">
        <v>864</v>
      </c>
      <c r="B872" s="9">
        <v>41327.640972222223</v>
      </c>
      <c r="C872" s="1">
        <v>70</v>
      </c>
    </row>
    <row r="873" spans="1:3" x14ac:dyDescent="0.25">
      <c r="A873" s="8">
        <v>865</v>
      </c>
      <c r="B873" s="9">
        <v>41327.640972222223</v>
      </c>
      <c r="C873" s="1">
        <v>10</v>
      </c>
    </row>
    <row r="874" spans="1:3" x14ac:dyDescent="0.25">
      <c r="A874" s="8">
        <v>866</v>
      </c>
      <c r="B874" s="9">
        <v>41327.640972222223</v>
      </c>
      <c r="C874" s="1">
        <v>45</v>
      </c>
    </row>
    <row r="875" spans="1:3" x14ac:dyDescent="0.25">
      <c r="A875" s="8">
        <v>867</v>
      </c>
      <c r="B875" s="9">
        <v>41327.640277777777</v>
      </c>
      <c r="C875" s="1">
        <v>90</v>
      </c>
    </row>
    <row r="876" spans="1:3" x14ac:dyDescent="0.25">
      <c r="A876" s="8">
        <v>868</v>
      </c>
      <c r="B876" s="9">
        <v>41327.640277777777</v>
      </c>
      <c r="C876" s="1">
        <v>50</v>
      </c>
    </row>
    <row r="877" spans="1:3" x14ac:dyDescent="0.25">
      <c r="A877" s="8">
        <v>869</v>
      </c>
      <c r="B877" s="9">
        <v>41327.640277777777</v>
      </c>
      <c r="C877" s="1">
        <v>45</v>
      </c>
    </row>
    <row r="878" spans="1:3" x14ac:dyDescent="0.25">
      <c r="A878" s="8">
        <v>870</v>
      </c>
      <c r="B878" s="9">
        <v>41327.63958333333</v>
      </c>
      <c r="C878" s="1">
        <v>40</v>
      </c>
    </row>
    <row r="879" spans="1:3" x14ac:dyDescent="0.25">
      <c r="A879" s="8">
        <v>871</v>
      </c>
      <c r="B879" s="9">
        <v>41327.63958333333</v>
      </c>
      <c r="C879" s="1">
        <v>120</v>
      </c>
    </row>
    <row r="880" spans="1:3" x14ac:dyDescent="0.25">
      <c r="A880" s="8">
        <v>872</v>
      </c>
      <c r="B880" s="9">
        <v>41327.63958333333</v>
      </c>
      <c r="C880" s="1">
        <v>90</v>
      </c>
    </row>
    <row r="881" spans="1:3" x14ac:dyDescent="0.25">
      <c r="A881" s="8">
        <v>873</v>
      </c>
      <c r="B881" s="9">
        <v>41327.63958333333</v>
      </c>
      <c r="C881" s="1">
        <v>30</v>
      </c>
    </row>
    <row r="882" spans="1:3" x14ac:dyDescent="0.25">
      <c r="A882" s="8">
        <v>874</v>
      </c>
      <c r="B882" s="9">
        <v>41327.63958333333</v>
      </c>
      <c r="C882" s="1">
        <v>90</v>
      </c>
    </row>
    <row r="883" spans="1:3" x14ac:dyDescent="0.25">
      <c r="A883" s="8">
        <v>875</v>
      </c>
      <c r="B883" s="9">
        <v>41327.638888888891</v>
      </c>
      <c r="C883" s="1">
        <v>75</v>
      </c>
    </row>
    <row r="884" spans="1:3" x14ac:dyDescent="0.25">
      <c r="A884" s="8">
        <v>876</v>
      </c>
      <c r="B884" s="9">
        <v>41327.638888888891</v>
      </c>
      <c r="C884" s="1">
        <v>240</v>
      </c>
    </row>
    <row r="885" spans="1:3" x14ac:dyDescent="0.25">
      <c r="A885" s="8">
        <v>877</v>
      </c>
      <c r="B885" s="9">
        <v>41327.638888888891</v>
      </c>
      <c r="C885" s="1">
        <v>80</v>
      </c>
    </row>
    <row r="886" spans="1:3" x14ac:dyDescent="0.25">
      <c r="A886" s="8">
        <v>878</v>
      </c>
      <c r="B886" s="9">
        <v>41327.638888888891</v>
      </c>
      <c r="C886" s="1">
        <v>20</v>
      </c>
    </row>
    <row r="887" spans="1:3" x14ac:dyDescent="0.25">
      <c r="A887" s="8">
        <v>879</v>
      </c>
      <c r="B887" s="9">
        <v>41327.638888888891</v>
      </c>
      <c r="C887" s="1">
        <v>180</v>
      </c>
    </row>
    <row r="888" spans="1:3" x14ac:dyDescent="0.25">
      <c r="A888" s="8">
        <v>880</v>
      </c>
      <c r="B888" s="9">
        <v>41327.638888888891</v>
      </c>
      <c r="C888" s="1">
        <v>30</v>
      </c>
    </row>
    <row r="889" spans="1:3" x14ac:dyDescent="0.25">
      <c r="A889" s="8">
        <v>881</v>
      </c>
      <c r="B889" s="9">
        <v>41327.638194444444</v>
      </c>
      <c r="C889" s="1">
        <v>45</v>
      </c>
    </row>
    <row r="890" spans="1:3" x14ac:dyDescent="0.25">
      <c r="A890" s="8">
        <v>882</v>
      </c>
      <c r="B890" s="9">
        <v>41327.638194444444</v>
      </c>
      <c r="C890" s="1">
        <v>60</v>
      </c>
    </row>
    <row r="891" spans="1:3" x14ac:dyDescent="0.25">
      <c r="A891" s="8">
        <v>883</v>
      </c>
      <c r="B891" s="9">
        <v>41327.638194444444</v>
      </c>
      <c r="C891" s="1">
        <v>100</v>
      </c>
    </row>
    <row r="892" spans="1:3" x14ac:dyDescent="0.25">
      <c r="A892" s="8">
        <v>884</v>
      </c>
      <c r="B892" s="9">
        <v>41327.637499999997</v>
      </c>
      <c r="C892" s="1">
        <v>75</v>
      </c>
    </row>
    <row r="893" spans="1:3" x14ac:dyDescent="0.25">
      <c r="A893" s="8">
        <v>885</v>
      </c>
      <c r="B893" s="9">
        <v>41327.637499999997</v>
      </c>
      <c r="C893" s="1">
        <v>150</v>
      </c>
    </row>
    <row r="894" spans="1:3" x14ac:dyDescent="0.25">
      <c r="A894" s="8">
        <v>886</v>
      </c>
      <c r="B894" s="9">
        <v>41327.637499999997</v>
      </c>
      <c r="C894" s="1">
        <v>90</v>
      </c>
    </row>
    <row r="895" spans="1:3" x14ac:dyDescent="0.25">
      <c r="A895" s="8">
        <v>887</v>
      </c>
      <c r="B895" s="9">
        <v>41327.637499999997</v>
      </c>
      <c r="C895" s="1">
        <v>80</v>
      </c>
    </row>
    <row r="896" spans="1:3" x14ac:dyDescent="0.25">
      <c r="A896" s="8">
        <v>888</v>
      </c>
      <c r="B896" s="9">
        <v>41327.637499999997</v>
      </c>
      <c r="C896" s="1">
        <v>120</v>
      </c>
    </row>
    <row r="897" spans="1:3" x14ac:dyDescent="0.25">
      <c r="A897" s="8">
        <v>889</v>
      </c>
      <c r="B897" s="9">
        <v>41327.636805555558</v>
      </c>
      <c r="C897" s="1">
        <v>60</v>
      </c>
    </row>
    <row r="898" spans="1:3" x14ac:dyDescent="0.25">
      <c r="A898" s="8">
        <v>890</v>
      </c>
      <c r="B898" s="9">
        <v>41327.636805555558</v>
      </c>
      <c r="C898" s="1">
        <v>35</v>
      </c>
    </row>
    <row r="899" spans="1:3" x14ac:dyDescent="0.25">
      <c r="A899" s="8">
        <v>891</v>
      </c>
      <c r="B899" s="9">
        <v>41327.636805555558</v>
      </c>
      <c r="C899" s="1">
        <v>75</v>
      </c>
    </row>
    <row r="900" spans="1:3" x14ac:dyDescent="0.25">
      <c r="A900" s="8">
        <v>892</v>
      </c>
      <c r="B900" s="9">
        <v>41327.636805555558</v>
      </c>
      <c r="C900" s="1">
        <v>120</v>
      </c>
    </row>
    <row r="901" spans="1:3" x14ac:dyDescent="0.25">
      <c r="A901" s="8">
        <v>893</v>
      </c>
      <c r="B901" s="9">
        <v>41327.636805555558</v>
      </c>
      <c r="C901" s="1">
        <v>30</v>
      </c>
    </row>
    <row r="902" spans="1:3" x14ac:dyDescent="0.25">
      <c r="A902" s="8">
        <v>894</v>
      </c>
      <c r="B902" s="9">
        <v>41327.636805555558</v>
      </c>
      <c r="C902" s="1">
        <v>0</v>
      </c>
    </row>
    <row r="903" spans="1:3" x14ac:dyDescent="0.25">
      <c r="A903" s="8">
        <v>895</v>
      </c>
      <c r="B903" s="9">
        <v>41327.636111111111</v>
      </c>
      <c r="C903" s="1">
        <v>120</v>
      </c>
    </row>
    <row r="904" spans="1:3" x14ac:dyDescent="0.25">
      <c r="A904" s="8">
        <v>896</v>
      </c>
      <c r="B904" s="9">
        <v>41327.636111111111</v>
      </c>
      <c r="C904" s="1">
        <v>50</v>
      </c>
    </row>
    <row r="905" spans="1:3" x14ac:dyDescent="0.25">
      <c r="A905" s="8">
        <v>897</v>
      </c>
      <c r="B905" s="9">
        <v>41327.636111111111</v>
      </c>
      <c r="C905" s="1">
        <v>75</v>
      </c>
    </row>
    <row r="906" spans="1:3" x14ac:dyDescent="0.25">
      <c r="A906" s="8">
        <v>898</v>
      </c>
      <c r="B906" s="9">
        <v>41327.636111111111</v>
      </c>
      <c r="C906" s="1">
        <v>90</v>
      </c>
    </row>
    <row r="907" spans="1:3" x14ac:dyDescent="0.25">
      <c r="A907" s="8">
        <v>899</v>
      </c>
      <c r="B907" s="9">
        <v>41327.635416666664</v>
      </c>
      <c r="C907" s="1">
        <v>90</v>
      </c>
    </row>
    <row r="908" spans="1:3" x14ac:dyDescent="0.25">
      <c r="A908" s="8">
        <v>900</v>
      </c>
      <c r="B908" s="9">
        <v>41327.635416666664</v>
      </c>
      <c r="C908" s="1">
        <v>90</v>
      </c>
    </row>
    <row r="909" spans="1:3" x14ac:dyDescent="0.25">
      <c r="A909" s="8">
        <v>901</v>
      </c>
      <c r="B909" s="9">
        <v>41327.635416666664</v>
      </c>
      <c r="C909" s="1">
        <v>110</v>
      </c>
    </row>
    <row r="910" spans="1:3" x14ac:dyDescent="0.25">
      <c r="A910" s="8">
        <v>902</v>
      </c>
      <c r="B910" s="9">
        <v>41327.635416666664</v>
      </c>
      <c r="C910" s="1">
        <v>2</v>
      </c>
    </row>
    <row r="911" spans="1:3" x14ac:dyDescent="0.25">
      <c r="A911" s="8">
        <v>903</v>
      </c>
      <c r="B911" s="9">
        <v>41327.635416666664</v>
      </c>
      <c r="C911" s="1">
        <v>95</v>
      </c>
    </row>
    <row r="912" spans="1:3" x14ac:dyDescent="0.25">
      <c r="A912" s="8">
        <v>904</v>
      </c>
      <c r="B912" s="9">
        <v>41327.635416666664</v>
      </c>
      <c r="C912" s="1">
        <v>30</v>
      </c>
    </row>
    <row r="913" spans="1:3" x14ac:dyDescent="0.25">
      <c r="A913" s="8">
        <v>905</v>
      </c>
      <c r="B913" s="9">
        <v>41327.635416666664</v>
      </c>
      <c r="C913" s="1">
        <v>100</v>
      </c>
    </row>
    <row r="914" spans="1:3" x14ac:dyDescent="0.25">
      <c r="A914" s="8">
        <v>906</v>
      </c>
      <c r="B914" s="9">
        <v>41327.634722222225</v>
      </c>
      <c r="C914" s="1">
        <v>50</v>
      </c>
    </row>
    <row r="915" spans="1:3" x14ac:dyDescent="0.25">
      <c r="A915" s="8">
        <v>907</v>
      </c>
      <c r="B915" s="9">
        <v>41327.634722222225</v>
      </c>
      <c r="C915" s="1">
        <v>80</v>
      </c>
    </row>
    <row r="916" spans="1:3" x14ac:dyDescent="0.25">
      <c r="A916" s="8">
        <v>908</v>
      </c>
      <c r="B916" s="9">
        <v>41327.634722222225</v>
      </c>
      <c r="C916" s="1">
        <v>45</v>
      </c>
    </row>
    <row r="917" spans="1:3" x14ac:dyDescent="0.25">
      <c r="A917" s="8">
        <v>909</v>
      </c>
      <c r="B917" s="9">
        <v>41327.634722222225</v>
      </c>
      <c r="C917" s="1">
        <v>85</v>
      </c>
    </row>
    <row r="918" spans="1:3" x14ac:dyDescent="0.25">
      <c r="A918" s="8">
        <v>910</v>
      </c>
      <c r="B918" s="9">
        <v>41327.634722222225</v>
      </c>
      <c r="C918" s="1">
        <v>90</v>
      </c>
    </row>
    <row r="919" spans="1:3" x14ac:dyDescent="0.25">
      <c r="A919" s="8">
        <v>911</v>
      </c>
      <c r="B919" s="9">
        <v>41327.634722222225</v>
      </c>
      <c r="C919" s="1">
        <v>30</v>
      </c>
    </row>
    <row r="920" spans="1:3" x14ac:dyDescent="0.25">
      <c r="A920" s="8">
        <v>912</v>
      </c>
      <c r="B920" s="9">
        <v>41327.634722222225</v>
      </c>
      <c r="C920" s="1">
        <v>180</v>
      </c>
    </row>
    <row r="921" spans="1:3" x14ac:dyDescent="0.25">
      <c r="A921" s="8">
        <v>913</v>
      </c>
      <c r="B921" s="9">
        <v>41327.634027777778</v>
      </c>
      <c r="C921" s="1">
        <v>2</v>
      </c>
    </row>
    <row r="922" spans="1:3" x14ac:dyDescent="0.25">
      <c r="A922" s="8">
        <v>914</v>
      </c>
      <c r="B922" s="9">
        <v>41327.634027777778</v>
      </c>
      <c r="C922" s="1">
        <v>60</v>
      </c>
    </row>
    <row r="923" spans="1:3" x14ac:dyDescent="0.25">
      <c r="A923" s="8">
        <v>915</v>
      </c>
      <c r="B923" s="9">
        <v>41327.634027777778</v>
      </c>
      <c r="C923" s="1">
        <v>60</v>
      </c>
    </row>
    <row r="924" spans="1:3" x14ac:dyDescent="0.25">
      <c r="A924" s="8">
        <v>916</v>
      </c>
      <c r="B924" s="9">
        <v>41327.634027777778</v>
      </c>
      <c r="C924" s="1">
        <v>10</v>
      </c>
    </row>
    <row r="925" spans="1:3" x14ac:dyDescent="0.25">
      <c r="A925" s="8">
        <v>917</v>
      </c>
      <c r="B925" s="9">
        <v>41327.633333333331</v>
      </c>
      <c r="C925" s="1">
        <v>45</v>
      </c>
    </row>
    <row r="926" spans="1:3" x14ac:dyDescent="0.25">
      <c r="A926" s="8">
        <v>918</v>
      </c>
      <c r="B926" s="9">
        <v>41327.633333333331</v>
      </c>
      <c r="C926" s="1">
        <v>60</v>
      </c>
    </row>
    <row r="927" spans="1:3" x14ac:dyDescent="0.25">
      <c r="A927" s="8">
        <v>919</v>
      </c>
      <c r="B927" s="9">
        <v>41327.633333333331</v>
      </c>
      <c r="C927" s="1">
        <v>30</v>
      </c>
    </row>
    <row r="928" spans="1:3" x14ac:dyDescent="0.25">
      <c r="A928" s="8">
        <v>920</v>
      </c>
      <c r="B928" s="9">
        <v>41327.633333333331</v>
      </c>
      <c r="C928" s="1">
        <v>90</v>
      </c>
    </row>
    <row r="929" spans="1:3" x14ac:dyDescent="0.25">
      <c r="A929" s="8">
        <v>921</v>
      </c>
      <c r="B929" s="9">
        <v>41327.633333333331</v>
      </c>
      <c r="C929" s="1">
        <v>60</v>
      </c>
    </row>
    <row r="930" spans="1:3" x14ac:dyDescent="0.25">
      <c r="A930" s="8">
        <v>922</v>
      </c>
      <c r="B930" s="9">
        <v>41327.633333333331</v>
      </c>
      <c r="C930" s="1">
        <v>180</v>
      </c>
    </row>
    <row r="931" spans="1:3" x14ac:dyDescent="0.25">
      <c r="A931" s="8">
        <v>923</v>
      </c>
      <c r="B931" s="9">
        <v>41327.632638888892</v>
      </c>
      <c r="C931" s="1">
        <v>60</v>
      </c>
    </row>
    <row r="932" spans="1:3" x14ac:dyDescent="0.25">
      <c r="A932" s="8">
        <v>924</v>
      </c>
      <c r="B932" s="9">
        <v>41327.632638888892</v>
      </c>
      <c r="C932" s="1">
        <v>70</v>
      </c>
    </row>
    <row r="933" spans="1:3" x14ac:dyDescent="0.25">
      <c r="A933" s="8">
        <v>925</v>
      </c>
      <c r="B933" s="9">
        <v>41327.632638888892</v>
      </c>
      <c r="C933" s="1">
        <v>240</v>
      </c>
    </row>
    <row r="934" spans="1:3" x14ac:dyDescent="0.25">
      <c r="A934" s="8">
        <v>926</v>
      </c>
      <c r="B934" s="9">
        <v>41327.632638888892</v>
      </c>
      <c r="C934" s="1">
        <v>30</v>
      </c>
    </row>
    <row r="935" spans="1:3" x14ac:dyDescent="0.25">
      <c r="A935" s="8">
        <v>927</v>
      </c>
      <c r="B935" s="9">
        <v>41327.632638888892</v>
      </c>
      <c r="C935" s="1">
        <v>75</v>
      </c>
    </row>
    <row r="936" spans="1:3" x14ac:dyDescent="0.25">
      <c r="A936" s="8">
        <v>928</v>
      </c>
      <c r="B936" s="9">
        <v>41327.632638888892</v>
      </c>
      <c r="C936" s="1">
        <v>120</v>
      </c>
    </row>
    <row r="937" spans="1:3" x14ac:dyDescent="0.25">
      <c r="A937" s="8">
        <v>929</v>
      </c>
      <c r="B937" s="9">
        <v>41327.632638888892</v>
      </c>
      <c r="C937" s="1">
        <v>60</v>
      </c>
    </row>
    <row r="938" spans="1:3" x14ac:dyDescent="0.25">
      <c r="A938" s="8">
        <v>930</v>
      </c>
      <c r="B938" s="9">
        <v>41327.632638888892</v>
      </c>
      <c r="C938" s="1">
        <v>45</v>
      </c>
    </row>
    <row r="939" spans="1:3" x14ac:dyDescent="0.25">
      <c r="A939" s="8">
        <v>931</v>
      </c>
      <c r="B939" s="9">
        <v>41327.631944444445</v>
      </c>
      <c r="C939" s="1">
        <v>75</v>
      </c>
    </row>
    <row r="940" spans="1:3" x14ac:dyDescent="0.25">
      <c r="A940" s="8">
        <v>932</v>
      </c>
      <c r="B940" s="9">
        <v>41327.631944444445</v>
      </c>
      <c r="C940" s="1">
        <v>30</v>
      </c>
    </row>
    <row r="941" spans="1:3" x14ac:dyDescent="0.25">
      <c r="A941" s="8">
        <v>933</v>
      </c>
      <c r="B941" s="9">
        <v>41327.631944444445</v>
      </c>
      <c r="C941" s="1">
        <v>70</v>
      </c>
    </row>
    <row r="942" spans="1:3" x14ac:dyDescent="0.25">
      <c r="A942" s="8">
        <v>934</v>
      </c>
      <c r="B942" s="9">
        <v>41327.631944444445</v>
      </c>
      <c r="C942" s="1">
        <v>60</v>
      </c>
    </row>
    <row r="943" spans="1:3" x14ac:dyDescent="0.25">
      <c r="A943" s="8">
        <v>935</v>
      </c>
      <c r="B943" s="9">
        <v>41327.631944444445</v>
      </c>
      <c r="C943" s="1">
        <v>60</v>
      </c>
    </row>
    <row r="944" spans="1:3" x14ac:dyDescent="0.25">
      <c r="A944" s="8">
        <v>936</v>
      </c>
      <c r="B944" s="9">
        <v>41327.631944444445</v>
      </c>
      <c r="C944" s="1">
        <v>90</v>
      </c>
    </row>
    <row r="945" spans="1:3" x14ac:dyDescent="0.25">
      <c r="A945" s="8">
        <v>937</v>
      </c>
      <c r="B945" s="9">
        <v>41327.631944444445</v>
      </c>
      <c r="C945" s="1">
        <v>90</v>
      </c>
    </row>
    <row r="946" spans="1:3" x14ac:dyDescent="0.25">
      <c r="A946" s="8">
        <v>938</v>
      </c>
      <c r="B946" s="9">
        <v>41327.631944444445</v>
      </c>
      <c r="C946" s="1">
        <v>60</v>
      </c>
    </row>
    <row r="947" spans="1:3" x14ac:dyDescent="0.25">
      <c r="A947" s="8">
        <v>939</v>
      </c>
      <c r="B947" s="9">
        <v>41327.631944444445</v>
      </c>
      <c r="C947" s="1">
        <v>20</v>
      </c>
    </row>
    <row r="948" spans="1:3" x14ac:dyDescent="0.25">
      <c r="A948" s="8">
        <v>940</v>
      </c>
      <c r="B948" s="9">
        <v>41327.631944444445</v>
      </c>
      <c r="C948" s="1">
        <v>100</v>
      </c>
    </row>
    <row r="949" spans="1:3" x14ac:dyDescent="0.25">
      <c r="A949" s="8">
        <v>941</v>
      </c>
      <c r="B949" s="9">
        <v>41327.631944444445</v>
      </c>
      <c r="C949" s="1">
        <v>230</v>
      </c>
    </row>
    <row r="950" spans="1:3" x14ac:dyDescent="0.25">
      <c r="A950" s="8">
        <v>942</v>
      </c>
      <c r="B950" s="9">
        <v>41327.631944444445</v>
      </c>
      <c r="C950" s="1">
        <v>50</v>
      </c>
    </row>
    <row r="951" spans="1:3" x14ac:dyDescent="0.25">
      <c r="A951" s="8">
        <v>943</v>
      </c>
      <c r="B951" s="9">
        <v>41327.631944444445</v>
      </c>
      <c r="C951" s="1">
        <v>90</v>
      </c>
    </row>
    <row r="952" spans="1:3" x14ac:dyDescent="0.25">
      <c r="A952" s="8">
        <v>944</v>
      </c>
      <c r="B952" s="9">
        <v>41327.631249999999</v>
      </c>
      <c r="C952" s="1">
        <v>30</v>
      </c>
    </row>
    <row r="953" spans="1:3" x14ac:dyDescent="0.25">
      <c r="A953" s="8">
        <v>945</v>
      </c>
      <c r="B953" s="9">
        <v>41327.631249999999</v>
      </c>
      <c r="C953" s="1">
        <v>90</v>
      </c>
    </row>
    <row r="954" spans="1:3" x14ac:dyDescent="0.25">
      <c r="A954" s="8">
        <v>946</v>
      </c>
      <c r="B954" s="9">
        <v>41327.631249999999</v>
      </c>
      <c r="C954" s="1">
        <v>60</v>
      </c>
    </row>
    <row r="955" spans="1:3" x14ac:dyDescent="0.25">
      <c r="A955" s="8">
        <v>947</v>
      </c>
      <c r="B955" s="9">
        <v>41327.631249999999</v>
      </c>
      <c r="C955" s="1">
        <v>20</v>
      </c>
    </row>
    <row r="956" spans="1:3" x14ac:dyDescent="0.25">
      <c r="A956" s="8">
        <v>948</v>
      </c>
      <c r="B956" s="9">
        <v>41327.631249999999</v>
      </c>
      <c r="C956" s="1">
        <v>120</v>
      </c>
    </row>
    <row r="957" spans="1:3" x14ac:dyDescent="0.25">
      <c r="A957" s="8">
        <v>949</v>
      </c>
      <c r="B957" s="9">
        <v>41327.631249999999</v>
      </c>
      <c r="C957" s="1">
        <v>30</v>
      </c>
    </row>
    <row r="958" spans="1:3" x14ac:dyDescent="0.25">
      <c r="A958" s="8">
        <v>950</v>
      </c>
      <c r="B958" s="9">
        <v>41327.631249999999</v>
      </c>
      <c r="C958" s="1">
        <v>90</v>
      </c>
    </row>
    <row r="959" spans="1:3" x14ac:dyDescent="0.25">
      <c r="A959" s="8">
        <v>951</v>
      </c>
      <c r="B959" s="9">
        <v>41327.631249999999</v>
      </c>
      <c r="C959" s="1">
        <v>90</v>
      </c>
    </row>
    <row r="960" spans="1:3" x14ac:dyDescent="0.25">
      <c r="A960" s="8">
        <v>952</v>
      </c>
      <c r="B960" s="9">
        <v>41327.631249999999</v>
      </c>
      <c r="C960" s="1">
        <v>90</v>
      </c>
    </row>
    <row r="961" spans="1:3" x14ac:dyDescent="0.25">
      <c r="A961" s="8">
        <v>953</v>
      </c>
      <c r="B961" s="9">
        <v>41327.631249999999</v>
      </c>
      <c r="C961" s="1">
        <v>120</v>
      </c>
    </row>
    <row r="962" spans="1:3" x14ac:dyDescent="0.25">
      <c r="A962" s="8">
        <v>954</v>
      </c>
      <c r="B962" s="9">
        <v>41327.631249999999</v>
      </c>
      <c r="C962" s="1">
        <v>120</v>
      </c>
    </row>
    <row r="963" spans="1:3" x14ac:dyDescent="0.25">
      <c r="A963" s="8">
        <v>955</v>
      </c>
      <c r="B963" s="9">
        <v>41327.631249999999</v>
      </c>
      <c r="C963" s="1">
        <v>120</v>
      </c>
    </row>
    <row r="964" spans="1:3" x14ac:dyDescent="0.25">
      <c r="A964" s="8">
        <v>956</v>
      </c>
      <c r="B964" s="9">
        <v>41327.631249999999</v>
      </c>
      <c r="C964" s="1">
        <v>17</v>
      </c>
    </row>
    <row r="965" spans="1:3" x14ac:dyDescent="0.25">
      <c r="A965" s="8">
        <v>957</v>
      </c>
      <c r="B965" s="9">
        <v>41327.630555555559</v>
      </c>
      <c r="C965" s="1">
        <v>90</v>
      </c>
    </row>
    <row r="966" spans="1:3" x14ac:dyDescent="0.25">
      <c r="A966" s="8">
        <v>958</v>
      </c>
      <c r="B966" s="9">
        <v>41327.630555555559</v>
      </c>
      <c r="C966" s="1">
        <v>30</v>
      </c>
    </row>
    <row r="967" spans="1:3" x14ac:dyDescent="0.25">
      <c r="A967" s="8">
        <v>959</v>
      </c>
      <c r="B967" s="9">
        <v>41327.630555555559</v>
      </c>
      <c r="C967" s="1">
        <v>120</v>
      </c>
    </row>
    <row r="968" spans="1:3" x14ac:dyDescent="0.25">
      <c r="A968" s="8">
        <v>960</v>
      </c>
      <c r="B968" s="9">
        <v>41327.630555555559</v>
      </c>
      <c r="C968" s="1">
        <v>25</v>
      </c>
    </row>
    <row r="969" spans="1:3" x14ac:dyDescent="0.25">
      <c r="A969" s="8">
        <v>961</v>
      </c>
      <c r="B969" s="9">
        <v>41327.630555555559</v>
      </c>
      <c r="C969" s="1">
        <v>15</v>
      </c>
    </row>
    <row r="970" spans="1:3" x14ac:dyDescent="0.25">
      <c r="A970" s="8">
        <v>962</v>
      </c>
      <c r="B970" s="9">
        <v>41327.630555555559</v>
      </c>
      <c r="C970" s="1">
        <v>40</v>
      </c>
    </row>
    <row r="971" spans="1:3" x14ac:dyDescent="0.25">
      <c r="A971" s="8">
        <v>963</v>
      </c>
      <c r="B971" s="9">
        <v>41327.629861111112</v>
      </c>
      <c r="C971" s="1">
        <v>60</v>
      </c>
    </row>
    <row r="972" spans="1:3" x14ac:dyDescent="0.25">
      <c r="A972" s="8">
        <v>964</v>
      </c>
      <c r="B972" s="9">
        <v>41327.629861111112</v>
      </c>
      <c r="C972" s="1">
        <v>120</v>
      </c>
    </row>
    <row r="973" spans="1:3" x14ac:dyDescent="0.25">
      <c r="A973" s="8">
        <v>965</v>
      </c>
      <c r="B973" s="9">
        <v>41327.629861111112</v>
      </c>
      <c r="C973" s="1">
        <v>90</v>
      </c>
    </row>
    <row r="974" spans="1:3" x14ac:dyDescent="0.25">
      <c r="A974" s="8">
        <v>966</v>
      </c>
      <c r="B974" s="9">
        <v>41327.629166666666</v>
      </c>
      <c r="C974" s="1">
        <v>45</v>
      </c>
    </row>
    <row r="975" spans="1:3" x14ac:dyDescent="0.25">
      <c r="A975" s="8">
        <v>967</v>
      </c>
      <c r="B975" s="9">
        <v>41327.629166666666</v>
      </c>
      <c r="C975" s="1">
        <v>75</v>
      </c>
    </row>
    <row r="976" spans="1:3" x14ac:dyDescent="0.25">
      <c r="A976" s="8">
        <v>968</v>
      </c>
      <c r="B976" s="9">
        <v>41327.611111111109</v>
      </c>
      <c r="C976" s="1">
        <v>5</v>
      </c>
    </row>
    <row r="977" spans="1:3" x14ac:dyDescent="0.25">
      <c r="A977" s="8">
        <v>969</v>
      </c>
      <c r="B977" s="9">
        <v>41327.60833333333</v>
      </c>
      <c r="C977" s="1">
        <v>45</v>
      </c>
    </row>
    <row r="978" spans="1:3" x14ac:dyDescent="0.25">
      <c r="A978" s="8">
        <v>970</v>
      </c>
      <c r="B978" s="9">
        <v>41326.070833333331</v>
      </c>
      <c r="C978" s="1">
        <v>25</v>
      </c>
    </row>
    <row r="979" spans="1:3" x14ac:dyDescent="0.25">
      <c r="A979" s="8">
        <v>971</v>
      </c>
      <c r="B979" s="9">
        <v>41326.006249999999</v>
      </c>
      <c r="C979" s="1">
        <v>30</v>
      </c>
    </row>
    <row r="980" spans="1:3" x14ac:dyDescent="0.25">
      <c r="A980" s="8">
        <v>972</v>
      </c>
      <c r="B980" s="9">
        <v>41325.855555555558</v>
      </c>
      <c r="C980" s="1">
        <v>21</v>
      </c>
    </row>
    <row r="981" spans="1:3" x14ac:dyDescent="0.25">
      <c r="A981" s="8">
        <v>973</v>
      </c>
      <c r="B981" s="9">
        <v>41325.776388888888</v>
      </c>
      <c r="C981" s="1">
        <v>20</v>
      </c>
    </row>
    <row r="982" spans="1:3" x14ac:dyDescent="0.25">
      <c r="A982" s="8">
        <v>974</v>
      </c>
      <c r="B982" s="9">
        <v>41325.140972222223</v>
      </c>
      <c r="C982" s="1">
        <v>45</v>
      </c>
    </row>
    <row r="983" spans="1:3" x14ac:dyDescent="0.25">
      <c r="A983" s="8">
        <v>975</v>
      </c>
      <c r="B983" s="9">
        <v>41324.912499999999</v>
      </c>
      <c r="C983" s="1">
        <v>5</v>
      </c>
    </row>
    <row r="984" spans="1:3" x14ac:dyDescent="0.25">
      <c r="A984" s="8">
        <v>976</v>
      </c>
      <c r="B984" s="9">
        <v>41324.855555555558</v>
      </c>
      <c r="C984" s="1">
        <v>25</v>
      </c>
    </row>
    <row r="985" spans="1:3" x14ac:dyDescent="0.25">
      <c r="A985" s="8">
        <v>977</v>
      </c>
      <c r="B985" s="9">
        <v>41324.849305555559</v>
      </c>
      <c r="C985" s="1">
        <v>20</v>
      </c>
    </row>
    <row r="986" spans="1:3" x14ac:dyDescent="0.25">
      <c r="A986" s="8">
        <v>978</v>
      </c>
      <c r="B986" s="9">
        <v>41324.816666666666</v>
      </c>
      <c r="C986" s="1">
        <v>15</v>
      </c>
    </row>
    <row r="987" spans="1:3" x14ac:dyDescent="0.25">
      <c r="A987" s="8">
        <v>979</v>
      </c>
      <c r="B987" s="9">
        <v>41324.720833333333</v>
      </c>
      <c r="C987" s="1">
        <v>45</v>
      </c>
    </row>
    <row r="988" spans="1:3" x14ac:dyDescent="0.25">
      <c r="A988" s="8">
        <v>980</v>
      </c>
      <c r="B988" s="9">
        <v>41324.654861111114</v>
      </c>
      <c r="C988" s="1">
        <v>30</v>
      </c>
    </row>
    <row r="989" spans="1:3" x14ac:dyDescent="0.25">
      <c r="A989" s="8">
        <v>981</v>
      </c>
      <c r="B989" s="9">
        <v>41323.751388888886</v>
      </c>
      <c r="C989" s="1">
        <v>30</v>
      </c>
    </row>
    <row r="990" spans="1:3" x14ac:dyDescent="0.25">
      <c r="A990" s="8">
        <v>982</v>
      </c>
      <c r="B990" s="9">
        <v>41321.03125</v>
      </c>
      <c r="C990" s="1">
        <v>15</v>
      </c>
    </row>
    <row r="991" spans="1:3" x14ac:dyDescent="0.25">
      <c r="A991" s="8">
        <v>983</v>
      </c>
      <c r="B991" s="9">
        <v>41320.791666666664</v>
      </c>
      <c r="C991" s="1">
        <v>30</v>
      </c>
    </row>
    <row r="992" spans="1:3" x14ac:dyDescent="0.25">
      <c r="A992" s="8">
        <v>984</v>
      </c>
      <c r="B992" s="9">
        <v>41320.702777777777</v>
      </c>
      <c r="C992" s="1">
        <v>25</v>
      </c>
    </row>
    <row r="993" spans="1:3" x14ac:dyDescent="0.25">
      <c r="A993" s="8">
        <v>985</v>
      </c>
      <c r="B993" s="9">
        <v>41320.65347222222</v>
      </c>
      <c r="C993" s="1">
        <v>10</v>
      </c>
    </row>
    <row r="994" spans="1:3" x14ac:dyDescent="0.25">
      <c r="A994" s="8">
        <v>986</v>
      </c>
      <c r="B994" s="9">
        <v>41320.644444444442</v>
      </c>
      <c r="C994" s="1">
        <v>45</v>
      </c>
    </row>
    <row r="995" spans="1:3" x14ac:dyDescent="0.25">
      <c r="A995" s="8">
        <v>987</v>
      </c>
      <c r="B995" s="9">
        <v>41320.039583333331</v>
      </c>
      <c r="C995" s="1">
        <v>7</v>
      </c>
    </row>
    <row r="996" spans="1:3" x14ac:dyDescent="0.25">
      <c r="A996" s="8">
        <v>988</v>
      </c>
      <c r="B996" s="9">
        <v>41319.850694444445</v>
      </c>
      <c r="C996" s="1">
        <v>420</v>
      </c>
    </row>
    <row r="997" spans="1:3" x14ac:dyDescent="0.25">
      <c r="A997" s="8">
        <v>989</v>
      </c>
      <c r="B997" s="9">
        <v>41318.952777777777</v>
      </c>
      <c r="C997" s="1">
        <v>45</v>
      </c>
    </row>
    <row r="998" spans="1:3" x14ac:dyDescent="0.25">
      <c r="A998" s="8">
        <v>990</v>
      </c>
      <c r="B998" s="9">
        <v>41317.918749999997</v>
      </c>
      <c r="C998" s="1">
        <v>20</v>
      </c>
    </row>
    <row r="999" spans="1:3" x14ac:dyDescent="0.25">
      <c r="A999" s="8">
        <v>991</v>
      </c>
      <c r="B999" s="9">
        <v>41317.65</v>
      </c>
      <c r="C999" s="1">
        <v>60</v>
      </c>
    </row>
    <row r="1000" spans="1:3" x14ac:dyDescent="0.25">
      <c r="A1000" s="8">
        <v>992</v>
      </c>
      <c r="B1000" s="9">
        <v>41316.893055555556</v>
      </c>
      <c r="C1000" s="1">
        <v>60</v>
      </c>
    </row>
    <row r="1001" spans="1:3" x14ac:dyDescent="0.25">
      <c r="A1001" s="8">
        <v>993</v>
      </c>
      <c r="B1001" s="9">
        <v>41316.785416666666</v>
      </c>
      <c r="C1001" s="1">
        <v>35</v>
      </c>
    </row>
    <row r="1002" spans="1:3" x14ac:dyDescent="0.25">
      <c r="A1002" s="8">
        <v>994</v>
      </c>
      <c r="B1002" s="9">
        <v>41316.628472222219</v>
      </c>
      <c r="C1002" s="1">
        <v>30</v>
      </c>
    </row>
    <row r="1003" spans="1:3" x14ac:dyDescent="0.25">
      <c r="A1003" s="8">
        <v>995</v>
      </c>
      <c r="B1003" s="9">
        <v>41315.994444444441</v>
      </c>
      <c r="C1003" s="1">
        <v>20</v>
      </c>
    </row>
    <row r="1004" spans="1:3" x14ac:dyDescent="0.25">
      <c r="A1004" s="8">
        <v>996</v>
      </c>
      <c r="B1004" s="9">
        <v>41315.988888888889</v>
      </c>
      <c r="C1004" s="1">
        <v>15</v>
      </c>
    </row>
    <row r="1005" spans="1:3" x14ac:dyDescent="0.25">
      <c r="A1005" s="8">
        <v>997</v>
      </c>
      <c r="B1005" s="9">
        <v>41315.072222222225</v>
      </c>
      <c r="C1005" s="1">
        <v>20</v>
      </c>
    </row>
    <row r="1006" spans="1:3" x14ac:dyDescent="0.25">
      <c r="A1006" s="8">
        <v>998</v>
      </c>
      <c r="B1006" s="9">
        <v>41314.613194444442</v>
      </c>
      <c r="C1006" s="1">
        <v>90</v>
      </c>
    </row>
    <row r="1007" spans="1:3" x14ac:dyDescent="0.25">
      <c r="A1007" s="8">
        <v>999</v>
      </c>
      <c r="B1007" s="9">
        <v>41313.797222222223</v>
      </c>
      <c r="C1007" s="1">
        <v>20</v>
      </c>
    </row>
    <row r="1008" spans="1:3" x14ac:dyDescent="0.25">
      <c r="A1008" s="8">
        <v>1000</v>
      </c>
      <c r="B1008" s="9">
        <v>41313.697916666664</v>
      </c>
      <c r="C1008" s="1">
        <v>55</v>
      </c>
    </row>
    <row r="1009" spans="1:3" x14ac:dyDescent="0.25">
      <c r="A1009" s="8">
        <v>1001</v>
      </c>
      <c r="B1009" s="9">
        <v>41313.65902777778</v>
      </c>
      <c r="C1009" s="1">
        <v>30</v>
      </c>
    </row>
    <row r="1010" spans="1:3" x14ac:dyDescent="0.25">
      <c r="A1010" s="8">
        <v>1002</v>
      </c>
      <c r="B1010" s="9">
        <v>41313.506249999999</v>
      </c>
      <c r="C1010" s="1">
        <v>15</v>
      </c>
    </row>
    <row r="1011" spans="1:3" x14ac:dyDescent="0.25">
      <c r="A1011" s="8">
        <v>1003</v>
      </c>
      <c r="B1011" s="9">
        <v>41313.074999999997</v>
      </c>
      <c r="C1011" s="1">
        <v>35</v>
      </c>
    </row>
    <row r="1012" spans="1:3" x14ac:dyDescent="0.25">
      <c r="A1012" s="8">
        <v>1004</v>
      </c>
      <c r="B1012" s="9">
        <v>41312.999305555553</v>
      </c>
      <c r="C1012" s="1">
        <v>75</v>
      </c>
    </row>
    <row r="1013" spans="1:3" x14ac:dyDescent="0.25">
      <c r="A1013" s="8">
        <v>1005</v>
      </c>
      <c r="B1013" s="9">
        <v>41312.826388888891</v>
      </c>
      <c r="C1013" s="1">
        <v>55</v>
      </c>
    </row>
    <row r="1014" spans="1:3" x14ac:dyDescent="0.25">
      <c r="A1014" s="8">
        <v>1006</v>
      </c>
      <c r="B1014" s="9">
        <v>41312.637499999997</v>
      </c>
      <c r="C1014" s="1">
        <v>25</v>
      </c>
    </row>
    <row r="1015" spans="1:3" x14ac:dyDescent="0.25">
      <c r="A1015" s="8">
        <v>1007</v>
      </c>
      <c r="B1015" s="9">
        <v>41312.604861111111</v>
      </c>
      <c r="C1015" s="1">
        <v>22</v>
      </c>
    </row>
    <row r="1016" spans="1:3" x14ac:dyDescent="0.25">
      <c r="A1016" s="8">
        <v>1008</v>
      </c>
      <c r="B1016" s="9">
        <v>41312.577777777777</v>
      </c>
      <c r="C1016" s="1">
        <v>20</v>
      </c>
    </row>
    <row r="1017" spans="1:3" x14ac:dyDescent="0.25">
      <c r="A1017" s="8">
        <v>1009</v>
      </c>
      <c r="B1017" s="9">
        <v>41312.552777777775</v>
      </c>
      <c r="C1017" s="1">
        <v>30</v>
      </c>
    </row>
    <row r="1018" spans="1:3" x14ac:dyDescent="0.25">
      <c r="A1018" s="8">
        <v>1010</v>
      </c>
      <c r="B1018" s="9">
        <v>41312.102083333331</v>
      </c>
      <c r="C1018" s="1">
        <v>6</v>
      </c>
    </row>
    <row r="1019" spans="1:3" x14ac:dyDescent="0.25">
      <c r="A1019" s="8">
        <v>1011</v>
      </c>
      <c r="B1019" s="9">
        <v>41312.095138888886</v>
      </c>
      <c r="C1019" s="1">
        <v>40</v>
      </c>
    </row>
    <row r="1020" spans="1:3" x14ac:dyDescent="0.25">
      <c r="A1020" s="8">
        <v>1012</v>
      </c>
      <c r="B1020" s="9">
        <v>41312.004166666666</v>
      </c>
      <c r="C1020" s="1">
        <v>10</v>
      </c>
    </row>
    <row r="1021" spans="1:3" x14ac:dyDescent="0.25">
      <c r="A1021" s="8">
        <v>1013</v>
      </c>
      <c r="B1021" s="9">
        <v>41311.90625</v>
      </c>
      <c r="C1021" s="1">
        <v>10</v>
      </c>
    </row>
    <row r="1022" spans="1:3" x14ac:dyDescent="0.25">
      <c r="A1022" s="8">
        <v>1014</v>
      </c>
      <c r="B1022" s="9">
        <v>41311.897222222222</v>
      </c>
      <c r="C1022" s="1">
        <v>30</v>
      </c>
    </row>
    <row r="1023" spans="1:3" x14ac:dyDescent="0.25">
      <c r="A1023" s="8">
        <v>1015</v>
      </c>
      <c r="B1023" s="9">
        <v>41311.893750000003</v>
      </c>
      <c r="C1023" s="1">
        <v>14</v>
      </c>
    </row>
    <row r="1024" spans="1:3" x14ac:dyDescent="0.25">
      <c r="A1024" s="8">
        <v>1016</v>
      </c>
      <c r="B1024" s="9">
        <v>41311.875694444447</v>
      </c>
      <c r="C1024" s="1">
        <v>15</v>
      </c>
    </row>
    <row r="1025" spans="1:3" x14ac:dyDescent="0.25">
      <c r="A1025" s="8">
        <v>1017</v>
      </c>
      <c r="B1025" s="9">
        <v>41311.845138888886</v>
      </c>
      <c r="C1025" s="1">
        <v>100</v>
      </c>
    </row>
    <row r="1026" spans="1:3" x14ac:dyDescent="0.25">
      <c r="A1026" s="8">
        <v>1018</v>
      </c>
      <c r="B1026" s="9">
        <v>41311.816666666666</v>
      </c>
      <c r="C1026" s="1">
        <v>85</v>
      </c>
    </row>
    <row r="1027" spans="1:3" x14ac:dyDescent="0.25">
      <c r="A1027" s="8">
        <v>1019</v>
      </c>
      <c r="B1027" s="9">
        <v>41311.806250000001</v>
      </c>
      <c r="C1027" s="1">
        <v>20</v>
      </c>
    </row>
    <row r="1028" spans="1:3" x14ac:dyDescent="0.25">
      <c r="A1028" s="8">
        <v>1020</v>
      </c>
      <c r="B1028" s="9">
        <v>41311.802083333336</v>
      </c>
      <c r="C1028" s="1">
        <v>100</v>
      </c>
    </row>
    <row r="1029" spans="1:3" x14ac:dyDescent="0.25">
      <c r="A1029" s="8">
        <v>1021</v>
      </c>
      <c r="B1029" s="9">
        <v>41311.784722222219</v>
      </c>
      <c r="C1029" s="1">
        <v>55</v>
      </c>
    </row>
    <row r="1030" spans="1:3" x14ac:dyDescent="0.25">
      <c r="A1030" s="8">
        <v>1022</v>
      </c>
      <c r="B1030" s="9">
        <v>41311.77847222222</v>
      </c>
      <c r="C1030" s="1">
        <v>25</v>
      </c>
    </row>
    <row r="1031" spans="1:3" x14ac:dyDescent="0.25">
      <c r="A1031" s="8">
        <v>1023</v>
      </c>
      <c r="B1031" s="9">
        <v>41311.773611111108</v>
      </c>
      <c r="C1031" s="1">
        <v>45</v>
      </c>
    </row>
    <row r="1032" spans="1:3" x14ac:dyDescent="0.25">
      <c r="A1032" s="8">
        <v>1024</v>
      </c>
      <c r="B1032" s="9">
        <v>41311.767361111109</v>
      </c>
      <c r="C1032" s="1">
        <v>45</v>
      </c>
    </row>
    <row r="1033" spans="1:3" x14ac:dyDescent="0.25">
      <c r="A1033" s="8">
        <v>1025</v>
      </c>
      <c r="B1033" s="9">
        <v>41311.736111111109</v>
      </c>
      <c r="C1033" s="1">
        <v>60</v>
      </c>
    </row>
    <row r="1034" spans="1:3" x14ac:dyDescent="0.25">
      <c r="A1034" s="8">
        <v>1026</v>
      </c>
      <c r="B1034" s="9">
        <v>41311.713194444441</v>
      </c>
      <c r="C1034" s="1">
        <v>25</v>
      </c>
    </row>
    <row r="1035" spans="1:3" x14ac:dyDescent="0.25">
      <c r="A1035" s="8">
        <v>1027</v>
      </c>
      <c r="B1035" s="9">
        <v>41311.700694444444</v>
      </c>
      <c r="C1035" s="1">
        <v>35</v>
      </c>
    </row>
    <row r="1036" spans="1:3" x14ac:dyDescent="0.25">
      <c r="A1036" s="8">
        <v>1028</v>
      </c>
      <c r="B1036" s="9">
        <v>41311.697222222225</v>
      </c>
      <c r="C1036" s="1">
        <v>8</v>
      </c>
    </row>
    <row r="1037" spans="1:3" x14ac:dyDescent="0.25">
      <c r="A1037" s="8">
        <v>1029</v>
      </c>
      <c r="B1037" s="9">
        <v>41311.693055555559</v>
      </c>
      <c r="C1037" s="1">
        <v>25</v>
      </c>
    </row>
    <row r="1038" spans="1:3" x14ac:dyDescent="0.25">
      <c r="A1038" s="8">
        <v>1030</v>
      </c>
      <c r="B1038" s="9">
        <v>41311.689583333333</v>
      </c>
      <c r="C1038" s="1">
        <v>23</v>
      </c>
    </row>
    <row r="1039" spans="1:3" x14ac:dyDescent="0.25">
      <c r="A1039" s="8">
        <v>1031</v>
      </c>
      <c r="B1039" s="9">
        <v>41311.675694444442</v>
      </c>
      <c r="C1039" s="1">
        <v>30</v>
      </c>
    </row>
    <row r="1040" spans="1:3" x14ac:dyDescent="0.25">
      <c r="A1040" s="8">
        <v>1032</v>
      </c>
      <c r="B1040" s="9">
        <v>41311.67083333333</v>
      </c>
      <c r="C1040" s="1">
        <v>70</v>
      </c>
    </row>
    <row r="1041" spans="1:3" x14ac:dyDescent="0.25">
      <c r="A1041" s="8">
        <v>1033</v>
      </c>
      <c r="B1041" s="9">
        <v>41311.668055555558</v>
      </c>
      <c r="C1041" s="1">
        <v>30</v>
      </c>
    </row>
    <row r="1042" spans="1:3" x14ac:dyDescent="0.25">
      <c r="A1042" s="8">
        <v>1034</v>
      </c>
      <c r="B1042" s="9">
        <v>41311.665972222225</v>
      </c>
      <c r="C1042" s="1">
        <v>14</v>
      </c>
    </row>
    <row r="1043" spans="1:3" x14ac:dyDescent="0.25">
      <c r="A1043" s="8">
        <v>1035</v>
      </c>
      <c r="B1043" s="9">
        <v>41311.665277777778</v>
      </c>
      <c r="C1043" s="1">
        <v>30</v>
      </c>
    </row>
    <row r="1044" spans="1:3" x14ac:dyDescent="0.25">
      <c r="A1044" s="8">
        <v>1036</v>
      </c>
      <c r="B1044" s="9">
        <v>41311.663888888892</v>
      </c>
      <c r="C1044" s="1">
        <v>30</v>
      </c>
    </row>
    <row r="1045" spans="1:3" x14ac:dyDescent="0.25">
      <c r="A1045" s="8">
        <v>1037</v>
      </c>
      <c r="B1045" s="9">
        <v>41311.663194444445</v>
      </c>
      <c r="C1045" s="1">
        <v>40</v>
      </c>
    </row>
    <row r="1046" spans="1:3" x14ac:dyDescent="0.25">
      <c r="A1046" s="8">
        <v>1038</v>
      </c>
      <c r="B1046" s="9">
        <v>41311.663194444445</v>
      </c>
      <c r="C1046" s="1">
        <v>20</v>
      </c>
    </row>
    <row r="1047" spans="1:3" x14ac:dyDescent="0.25">
      <c r="A1047" s="8">
        <v>1039</v>
      </c>
      <c r="B1047" s="9">
        <v>41311.662499999999</v>
      </c>
      <c r="C1047" s="1">
        <v>35</v>
      </c>
    </row>
    <row r="1048" spans="1:3" x14ac:dyDescent="0.25">
      <c r="A1048" s="8">
        <v>1040</v>
      </c>
      <c r="B1048" s="9">
        <v>41311.661805555559</v>
      </c>
      <c r="C1048" s="1">
        <v>45</v>
      </c>
    </row>
    <row r="1049" spans="1:3" x14ac:dyDescent="0.25">
      <c r="A1049" s="8">
        <v>1041</v>
      </c>
      <c r="B1049" s="9">
        <v>41311.65625</v>
      </c>
      <c r="C1049" s="1">
        <v>30</v>
      </c>
    </row>
    <row r="1050" spans="1:3" x14ac:dyDescent="0.25">
      <c r="A1050" s="8">
        <v>1042</v>
      </c>
      <c r="B1050" s="9">
        <v>41311.638194444444</v>
      </c>
      <c r="C1050" s="1">
        <v>35</v>
      </c>
    </row>
    <row r="1051" spans="1:3" x14ac:dyDescent="0.25">
      <c r="A1051" s="8">
        <v>1043</v>
      </c>
      <c r="B1051" s="9">
        <v>41311.636805555558</v>
      </c>
      <c r="C1051" s="1">
        <v>20</v>
      </c>
    </row>
    <row r="1052" spans="1:3" x14ac:dyDescent="0.25">
      <c r="A1052" s="8">
        <v>1044</v>
      </c>
      <c r="B1052" s="9">
        <v>41311.636805555558</v>
      </c>
      <c r="C1052" s="1">
        <v>30</v>
      </c>
    </row>
    <row r="1053" spans="1:3" x14ac:dyDescent="0.25">
      <c r="A1053" s="8">
        <v>1045</v>
      </c>
      <c r="B1053" s="9">
        <v>41311.634722222225</v>
      </c>
      <c r="C1053" s="1">
        <v>45</v>
      </c>
    </row>
    <row r="1054" spans="1:3" x14ac:dyDescent="0.25">
      <c r="A1054" s="8">
        <v>1046</v>
      </c>
      <c r="B1054" s="9">
        <v>41311.632638888892</v>
      </c>
      <c r="C1054" s="1">
        <v>45</v>
      </c>
    </row>
    <row r="1055" spans="1:3" x14ac:dyDescent="0.25">
      <c r="A1055" s="8">
        <v>1047</v>
      </c>
      <c r="B1055" s="9">
        <v>41311.631249999999</v>
      </c>
      <c r="C1055" s="1">
        <v>15</v>
      </c>
    </row>
    <row r="1056" spans="1:3" x14ac:dyDescent="0.25">
      <c r="A1056" s="8">
        <v>1048</v>
      </c>
      <c r="B1056" s="9">
        <v>41311.624305555553</v>
      </c>
      <c r="C1056" s="1">
        <v>90</v>
      </c>
    </row>
    <row r="1057" spans="1:3" x14ac:dyDescent="0.25">
      <c r="A1057" s="8">
        <v>1049</v>
      </c>
      <c r="B1057" s="9">
        <v>41311.620833333334</v>
      </c>
      <c r="C1057" s="1">
        <v>45</v>
      </c>
    </row>
    <row r="1058" spans="1:3" x14ac:dyDescent="0.25">
      <c r="A1058" s="8">
        <v>1050</v>
      </c>
      <c r="B1058" s="9">
        <v>41311.618055555555</v>
      </c>
      <c r="C1058" s="1">
        <v>30</v>
      </c>
    </row>
    <row r="1059" spans="1:3" x14ac:dyDescent="0.25">
      <c r="A1059" s="8">
        <v>1051</v>
      </c>
      <c r="B1059" s="9">
        <v>41311.618055555555</v>
      </c>
      <c r="C1059" s="1">
        <v>90</v>
      </c>
    </row>
    <row r="1060" spans="1:3" x14ac:dyDescent="0.25">
      <c r="A1060" s="8">
        <v>1052</v>
      </c>
      <c r="B1060" s="9">
        <v>41311.616666666669</v>
      </c>
      <c r="C1060" s="1">
        <v>40</v>
      </c>
    </row>
    <row r="1061" spans="1:3" x14ac:dyDescent="0.25">
      <c r="A1061" s="8">
        <v>1053</v>
      </c>
      <c r="B1061" s="9">
        <v>41311.609027777777</v>
      </c>
      <c r="C1061" s="1">
        <v>30</v>
      </c>
    </row>
    <row r="1062" spans="1:3" x14ac:dyDescent="0.25">
      <c r="A1062" s="8">
        <v>1054</v>
      </c>
      <c r="B1062" s="9">
        <v>41311.60833333333</v>
      </c>
      <c r="C1062" s="1">
        <v>30</v>
      </c>
    </row>
    <row r="1063" spans="1:3" x14ac:dyDescent="0.25">
      <c r="A1063" s="8">
        <v>1055</v>
      </c>
      <c r="B1063" s="9">
        <v>41311.607638888891</v>
      </c>
      <c r="C1063" s="1">
        <v>30</v>
      </c>
    </row>
    <row r="1064" spans="1:3" x14ac:dyDescent="0.25">
      <c r="A1064" s="8">
        <v>1056</v>
      </c>
      <c r="B1064" s="9">
        <v>41311.606944444444</v>
      </c>
      <c r="C1064" s="1">
        <v>70</v>
      </c>
    </row>
    <row r="1065" spans="1:3" x14ac:dyDescent="0.25">
      <c r="A1065" s="8">
        <v>1057</v>
      </c>
      <c r="B1065" s="9">
        <v>41309.679861111108</v>
      </c>
      <c r="C1065" s="1">
        <v>25</v>
      </c>
    </row>
    <row r="1066" spans="1:3" x14ac:dyDescent="0.25">
      <c r="A1066" s="8">
        <v>1058</v>
      </c>
      <c r="B1066" s="9">
        <v>41305.884027777778</v>
      </c>
      <c r="C1066" s="1">
        <v>90</v>
      </c>
    </row>
    <row r="1067" spans="1:3" x14ac:dyDescent="0.25">
      <c r="A1067" s="8">
        <v>1059</v>
      </c>
      <c r="B1067" s="9">
        <v>41305.822916666664</v>
      </c>
      <c r="C1067" s="1">
        <v>30</v>
      </c>
    </row>
    <row r="1068" spans="1:3" x14ac:dyDescent="0.25">
      <c r="A1068" s="8">
        <v>1060</v>
      </c>
      <c r="B1068" s="9">
        <v>41305.741666666669</v>
      </c>
      <c r="C1068" s="1">
        <v>20</v>
      </c>
    </row>
    <row r="1069" spans="1:3" x14ac:dyDescent="0.25">
      <c r="A1069" s="8">
        <v>1061</v>
      </c>
      <c r="B1069" s="9">
        <v>41297.62222222222</v>
      </c>
      <c r="C1069" s="1">
        <v>59</v>
      </c>
    </row>
    <row r="1070" spans="1:3" x14ac:dyDescent="0.25">
      <c r="A1070" s="8">
        <v>1062</v>
      </c>
      <c r="B1070" s="9">
        <v>41296.958333333336</v>
      </c>
      <c r="C1070" s="1">
        <v>120</v>
      </c>
    </row>
    <row r="1071" spans="1:3" x14ac:dyDescent="0.25">
      <c r="A1071" s="8">
        <v>1063</v>
      </c>
      <c r="B1071" s="9">
        <v>41296.75</v>
      </c>
      <c r="C1071" s="1">
        <v>50</v>
      </c>
    </row>
    <row r="1072" spans="1:3" x14ac:dyDescent="0.25">
      <c r="A1072" s="8">
        <v>1064</v>
      </c>
      <c r="B1072" s="9">
        <v>41296.746527777781</v>
      </c>
      <c r="C1072" s="1">
        <v>30</v>
      </c>
    </row>
    <row r="1073" spans="1:3" x14ac:dyDescent="0.25">
      <c r="A1073" s="8">
        <v>1065</v>
      </c>
      <c r="B1073" s="9">
        <v>41296.675694444442</v>
      </c>
      <c r="C1073" s="1">
        <v>25</v>
      </c>
    </row>
  </sheetData>
  <mergeCells count="6">
    <mergeCell ref="A6:D6"/>
    <mergeCell ref="A1:E1"/>
    <mergeCell ref="A2:E2"/>
    <mergeCell ref="A3:B3"/>
    <mergeCell ref="A4:B4"/>
    <mergeCell ref="A5:D5"/>
  </mergeCells>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1"/>
    </sheetView>
  </sheetViews>
  <sheetFormatPr defaultRowHeight="15.75" x14ac:dyDescent="0.25"/>
  <cols>
    <col min="1" max="1" width="10.7109375" style="1" customWidth="1"/>
    <col min="2" max="2" width="35.7109375" style="1" customWidth="1"/>
    <col min="3" max="4" width="13.7109375" style="1" customWidth="1"/>
    <col min="5" max="16384" width="9.140625" style="1"/>
  </cols>
  <sheetData>
    <row r="1" spans="1:4" ht="35.1" customHeight="1" x14ac:dyDescent="0.25">
      <c r="A1" s="22" t="s">
        <v>187</v>
      </c>
      <c r="B1" s="22" t="s">
        <v>0</v>
      </c>
      <c r="C1" s="22" t="s">
        <v>0</v>
      </c>
      <c r="D1" s="22" t="s">
        <v>0</v>
      </c>
    </row>
    <row r="2" spans="1:4" ht="24.95" customHeight="1" x14ac:dyDescent="0.25">
      <c r="A2" s="21" t="s">
        <v>73</v>
      </c>
      <c r="B2" s="21" t="s">
        <v>73</v>
      </c>
      <c r="C2" s="21" t="s">
        <v>73</v>
      </c>
      <c r="D2" s="21" t="s">
        <v>73</v>
      </c>
    </row>
    <row r="3" spans="1:4" ht="30" customHeight="1" x14ac:dyDescent="0.25">
      <c r="A3" s="18" t="s">
        <v>2</v>
      </c>
      <c r="B3" s="18" t="s">
        <v>2</v>
      </c>
      <c r="C3" s="2" t="s">
        <v>3</v>
      </c>
      <c r="D3" s="2" t="s">
        <v>4</v>
      </c>
    </row>
    <row r="4" spans="1:4" x14ac:dyDescent="0.25">
      <c r="A4" s="19" t="s">
        <v>74</v>
      </c>
      <c r="B4" s="19" t="s">
        <v>74</v>
      </c>
      <c r="C4" s="3">
        <v>0</v>
      </c>
      <c r="D4" s="4">
        <v>0</v>
      </c>
    </row>
    <row r="5" spans="1:4" x14ac:dyDescent="0.25">
      <c r="A5" s="19" t="s">
        <v>75</v>
      </c>
      <c r="B5" s="19" t="s">
        <v>75</v>
      </c>
      <c r="C5" s="3">
        <v>2E-3</v>
      </c>
      <c r="D5" s="4">
        <v>2</v>
      </c>
    </row>
    <row r="6" spans="1:4" x14ac:dyDescent="0.25">
      <c r="A6" s="19" t="s">
        <v>76</v>
      </c>
      <c r="B6" s="19" t="s">
        <v>76</v>
      </c>
      <c r="C6" s="3">
        <v>3.7000000000000005E-2</v>
      </c>
      <c r="D6" s="4">
        <v>37</v>
      </c>
    </row>
    <row r="7" spans="1:4" x14ac:dyDescent="0.25">
      <c r="A7" s="19" t="s">
        <v>77</v>
      </c>
      <c r="B7" s="19" t="s">
        <v>77</v>
      </c>
      <c r="C7" s="3">
        <v>0.13200000000000001</v>
      </c>
      <c r="D7" s="4">
        <v>133</v>
      </c>
    </row>
    <row r="8" spans="1:4" x14ac:dyDescent="0.25">
      <c r="A8" s="19" t="s">
        <v>78</v>
      </c>
      <c r="B8" s="19" t="s">
        <v>78</v>
      </c>
      <c r="C8" s="3">
        <v>0.315</v>
      </c>
      <c r="D8" s="4">
        <v>318</v>
      </c>
    </row>
    <row r="9" spans="1:4" x14ac:dyDescent="0.25">
      <c r="A9" s="19" t="s">
        <v>79</v>
      </c>
      <c r="B9" s="19" t="s">
        <v>79</v>
      </c>
      <c r="C9" s="3">
        <v>0.42700000000000005</v>
      </c>
      <c r="D9" s="4">
        <v>430</v>
      </c>
    </row>
    <row r="10" spans="1:4" x14ac:dyDescent="0.25">
      <c r="A10" s="19" t="s">
        <v>80</v>
      </c>
      <c r="B10" s="19" t="s">
        <v>80</v>
      </c>
      <c r="C10" s="3">
        <v>8.1000000000000003E-2</v>
      </c>
      <c r="D10" s="4">
        <v>82</v>
      </c>
    </row>
    <row r="11" spans="1:4" x14ac:dyDescent="0.25">
      <c r="A11" s="19" t="s">
        <v>81</v>
      </c>
      <c r="B11" s="19" t="s">
        <v>81</v>
      </c>
      <c r="C11" s="3">
        <v>6.0000000000000001E-3</v>
      </c>
      <c r="D11" s="4">
        <v>6</v>
      </c>
    </row>
    <row r="12" spans="1:4" x14ac:dyDescent="0.25">
      <c r="A12" s="20" t="s">
        <v>11</v>
      </c>
      <c r="B12" s="20" t="s">
        <v>11</v>
      </c>
      <c r="C12" s="20">
        <v>1008</v>
      </c>
      <c r="D12" s="5">
        <v>1008</v>
      </c>
    </row>
    <row r="13" spans="1:4" x14ac:dyDescent="0.25">
      <c r="A13" s="17" t="s">
        <v>12</v>
      </c>
      <c r="B13" s="17" t="s">
        <v>12</v>
      </c>
      <c r="C13" s="17">
        <v>127</v>
      </c>
      <c r="D13" s="6">
        <v>127</v>
      </c>
    </row>
  </sheetData>
  <mergeCells count="13">
    <mergeCell ref="A13:C13"/>
    <mergeCell ref="A5:B5"/>
    <mergeCell ref="A10:B10"/>
    <mergeCell ref="A2:D2"/>
    <mergeCell ref="A7:B7"/>
    <mergeCell ref="A12:C12"/>
    <mergeCell ref="A4:B4"/>
    <mergeCell ref="A9:B9"/>
    <mergeCell ref="A1:D1"/>
    <mergeCell ref="A6:B6"/>
    <mergeCell ref="A11:B11"/>
    <mergeCell ref="A3:B3"/>
    <mergeCell ref="A8:B8"/>
  </mergeCells>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workbookViewId="0">
      <selection sqref="A1:D1"/>
    </sheetView>
  </sheetViews>
  <sheetFormatPr defaultRowHeight="15.75" x14ac:dyDescent="0.25"/>
  <cols>
    <col min="1" max="1" width="10.7109375" style="1" customWidth="1"/>
    <col min="2" max="2" width="35.7109375" style="1" customWidth="1"/>
    <col min="3" max="4" width="13.7109375" style="1" customWidth="1"/>
    <col min="5" max="16384" width="9.140625" style="1"/>
  </cols>
  <sheetData>
    <row r="1" spans="1:4" ht="35.1" customHeight="1" x14ac:dyDescent="0.25">
      <c r="A1" s="22" t="s">
        <v>187</v>
      </c>
      <c r="B1" s="22" t="s">
        <v>0</v>
      </c>
      <c r="C1" s="22" t="s">
        <v>0</v>
      </c>
      <c r="D1" s="22" t="s">
        <v>0</v>
      </c>
    </row>
    <row r="2" spans="1:4" ht="24.95" customHeight="1" x14ac:dyDescent="0.25">
      <c r="A2" s="21" t="s">
        <v>82</v>
      </c>
      <c r="B2" s="21" t="s">
        <v>82</v>
      </c>
      <c r="C2" s="21" t="s">
        <v>82</v>
      </c>
      <c r="D2" s="21" t="s">
        <v>82</v>
      </c>
    </row>
    <row r="3" spans="1:4" ht="30" customHeight="1" x14ac:dyDescent="0.25">
      <c r="A3" s="18" t="s">
        <v>2</v>
      </c>
      <c r="B3" s="18" t="s">
        <v>2</v>
      </c>
      <c r="C3" s="2" t="s">
        <v>3</v>
      </c>
      <c r="D3" s="2" t="s">
        <v>4</v>
      </c>
    </row>
    <row r="4" spans="1:4" x14ac:dyDescent="0.25">
      <c r="A4" s="19" t="s">
        <v>83</v>
      </c>
      <c r="B4" s="19" t="s">
        <v>83</v>
      </c>
      <c r="C4" s="3">
        <v>0.97400000000000009</v>
      </c>
      <c r="D4" s="4">
        <v>982</v>
      </c>
    </row>
    <row r="5" spans="1:4" x14ac:dyDescent="0.25">
      <c r="A5" s="19" t="s">
        <v>84</v>
      </c>
      <c r="B5" s="19" t="s">
        <v>84</v>
      </c>
      <c r="C5" s="3">
        <v>0.18100000000000002</v>
      </c>
      <c r="D5" s="4">
        <v>182</v>
      </c>
    </row>
    <row r="6" spans="1:4" x14ac:dyDescent="0.25">
      <c r="A6" s="19" t="s">
        <v>85</v>
      </c>
      <c r="B6" s="19" t="s">
        <v>85</v>
      </c>
      <c r="C6" s="3">
        <v>1.4999999999999999E-2</v>
      </c>
      <c r="D6" s="4">
        <v>15</v>
      </c>
    </row>
    <row r="7" spans="1:4" x14ac:dyDescent="0.25">
      <c r="A7" s="19" t="s">
        <v>86</v>
      </c>
      <c r="B7" s="19" t="s">
        <v>86</v>
      </c>
      <c r="C7" s="3">
        <v>1.4999999999999999E-2</v>
      </c>
      <c r="D7" s="4">
        <v>15</v>
      </c>
    </row>
    <row r="8" spans="1:4" x14ac:dyDescent="0.25">
      <c r="A8" s="19" t="s">
        <v>10</v>
      </c>
      <c r="B8" s="19" t="s">
        <v>10</v>
      </c>
      <c r="C8" s="3">
        <v>5.2000000000000005E-2</v>
      </c>
      <c r="D8" s="4">
        <v>52</v>
      </c>
    </row>
    <row r="9" spans="1:4" x14ac:dyDescent="0.25">
      <c r="A9" s="20" t="s">
        <v>11</v>
      </c>
      <c r="B9" s="20" t="s">
        <v>11</v>
      </c>
      <c r="C9" s="20">
        <v>1008</v>
      </c>
      <c r="D9" s="5">
        <v>1008</v>
      </c>
    </row>
    <row r="10" spans="1:4" x14ac:dyDescent="0.25">
      <c r="A10" s="17" t="s">
        <v>12</v>
      </c>
      <c r="B10" s="17" t="s">
        <v>12</v>
      </c>
      <c r="C10" s="17">
        <v>127</v>
      </c>
      <c r="D10" s="6">
        <v>127</v>
      </c>
    </row>
    <row r="12" spans="1:4" ht="47.25" x14ac:dyDescent="0.25">
      <c r="A12" s="7" t="s">
        <v>13</v>
      </c>
      <c r="B12" s="7" t="s">
        <v>14</v>
      </c>
      <c r="C12" s="7" t="s">
        <v>10</v>
      </c>
      <c r="D12" s="7" t="s">
        <v>15</v>
      </c>
    </row>
    <row r="13" spans="1:4" x14ac:dyDescent="0.25">
      <c r="A13" s="8">
        <v>1</v>
      </c>
      <c r="B13" s="9">
        <v>41467.818055555559</v>
      </c>
      <c r="C13" s="1" t="s">
        <v>87</v>
      </c>
    </row>
    <row r="14" spans="1:4" x14ac:dyDescent="0.25">
      <c r="A14" s="8">
        <v>2</v>
      </c>
      <c r="B14" s="9">
        <v>41416.629861111112</v>
      </c>
      <c r="C14" s="1" t="s">
        <v>88</v>
      </c>
    </row>
    <row r="15" spans="1:4" x14ac:dyDescent="0.25">
      <c r="A15" s="8">
        <v>3</v>
      </c>
      <c r="B15" s="9">
        <v>41409.948611111111</v>
      </c>
      <c r="C15" s="1" t="s">
        <v>89</v>
      </c>
    </row>
    <row r="16" spans="1:4" x14ac:dyDescent="0.25">
      <c r="A16" s="8">
        <v>4</v>
      </c>
      <c r="B16" s="9">
        <v>41409.840277777781</v>
      </c>
      <c r="C16" s="1" t="s">
        <v>90</v>
      </c>
    </row>
    <row r="17" spans="1:3" x14ac:dyDescent="0.25">
      <c r="A17" s="8">
        <v>5</v>
      </c>
      <c r="B17" s="9">
        <v>41403.50277777778</v>
      </c>
      <c r="C17" s="1" t="s">
        <v>91</v>
      </c>
    </row>
    <row r="18" spans="1:3" x14ac:dyDescent="0.25">
      <c r="A18" s="8">
        <v>6</v>
      </c>
      <c r="B18" s="9">
        <v>41401.895138888889</v>
      </c>
      <c r="C18" s="1" t="s">
        <v>89</v>
      </c>
    </row>
    <row r="19" spans="1:3" x14ac:dyDescent="0.25">
      <c r="A19" s="8">
        <v>7</v>
      </c>
      <c r="B19" s="9">
        <v>41401.717361111114</v>
      </c>
      <c r="C19" s="1" t="s">
        <v>92</v>
      </c>
    </row>
    <row r="20" spans="1:3" x14ac:dyDescent="0.25">
      <c r="A20" s="8">
        <v>8</v>
      </c>
      <c r="B20" s="9">
        <v>41380.856944444444</v>
      </c>
      <c r="C20" s="1" t="s">
        <v>93</v>
      </c>
    </row>
    <row r="21" spans="1:3" x14ac:dyDescent="0.25">
      <c r="A21" s="8">
        <v>9</v>
      </c>
      <c r="B21" s="9">
        <v>41380.822916666664</v>
      </c>
      <c r="C21" s="1" t="s">
        <v>94</v>
      </c>
    </row>
    <row r="22" spans="1:3" x14ac:dyDescent="0.25">
      <c r="A22" s="8">
        <v>10</v>
      </c>
      <c r="B22" s="9">
        <v>41380.81527777778</v>
      </c>
      <c r="C22" s="1" t="s">
        <v>95</v>
      </c>
    </row>
    <row r="23" spans="1:3" x14ac:dyDescent="0.25">
      <c r="A23" s="8">
        <v>11</v>
      </c>
      <c r="B23" s="9">
        <v>41379.587500000001</v>
      </c>
      <c r="C23" s="1" t="s">
        <v>96</v>
      </c>
    </row>
    <row r="24" spans="1:3" x14ac:dyDescent="0.25">
      <c r="A24" s="8">
        <v>12</v>
      </c>
      <c r="B24" s="9">
        <v>41369.742361111108</v>
      </c>
      <c r="C24" s="1" t="s">
        <v>88</v>
      </c>
    </row>
    <row r="25" spans="1:3" x14ac:dyDescent="0.25">
      <c r="A25" s="8">
        <v>13</v>
      </c>
      <c r="B25" s="9">
        <v>41368.927083333336</v>
      </c>
      <c r="C25" s="1" t="s">
        <v>97</v>
      </c>
    </row>
    <row r="26" spans="1:3" x14ac:dyDescent="0.25">
      <c r="A26" s="8">
        <v>14</v>
      </c>
      <c r="B26" s="9">
        <v>41368.871527777781</v>
      </c>
      <c r="C26" s="1" t="s">
        <v>98</v>
      </c>
    </row>
    <row r="27" spans="1:3" x14ac:dyDescent="0.25">
      <c r="A27" s="8">
        <v>15</v>
      </c>
      <c r="B27" s="9">
        <v>41368.775000000001</v>
      </c>
      <c r="C27" s="1" t="s">
        <v>99</v>
      </c>
    </row>
    <row r="28" spans="1:3" x14ac:dyDescent="0.25">
      <c r="A28" s="8">
        <v>16</v>
      </c>
      <c r="B28" s="9">
        <v>41368.225694444445</v>
      </c>
      <c r="C28" s="1" t="s">
        <v>88</v>
      </c>
    </row>
    <row r="29" spans="1:3" x14ac:dyDescent="0.25">
      <c r="A29" s="8">
        <v>17</v>
      </c>
      <c r="B29" s="9">
        <v>41367.779861111114</v>
      </c>
      <c r="C29" s="1" t="s">
        <v>88</v>
      </c>
    </row>
    <row r="30" spans="1:3" x14ac:dyDescent="0.25">
      <c r="A30" s="8">
        <v>18</v>
      </c>
      <c r="B30" s="9">
        <v>41367.727777777778</v>
      </c>
      <c r="C30" s="1" t="s">
        <v>100</v>
      </c>
    </row>
    <row r="31" spans="1:3" x14ac:dyDescent="0.25">
      <c r="A31" s="8">
        <v>19</v>
      </c>
      <c r="B31" s="9">
        <v>41358.90625</v>
      </c>
      <c r="C31" s="1" t="s">
        <v>101</v>
      </c>
    </row>
    <row r="32" spans="1:3" x14ac:dyDescent="0.25">
      <c r="A32" s="8">
        <v>20</v>
      </c>
      <c r="B32" s="9">
        <v>41347.671527777777</v>
      </c>
      <c r="C32" s="1" t="s">
        <v>102</v>
      </c>
    </row>
    <row r="33" spans="1:3" x14ac:dyDescent="0.25">
      <c r="A33" s="8">
        <v>21</v>
      </c>
      <c r="B33" s="9">
        <v>41334.752083333333</v>
      </c>
      <c r="C33" s="1" t="s">
        <v>88</v>
      </c>
    </row>
    <row r="34" spans="1:3" x14ac:dyDescent="0.25">
      <c r="A34" s="8">
        <v>22</v>
      </c>
      <c r="B34" s="9">
        <v>41334.645138888889</v>
      </c>
      <c r="C34" s="1" t="s">
        <v>103</v>
      </c>
    </row>
    <row r="35" spans="1:3" x14ac:dyDescent="0.25">
      <c r="A35" s="8">
        <v>23</v>
      </c>
      <c r="B35" s="9">
        <v>41332.280555555553</v>
      </c>
      <c r="C35" s="1" t="s">
        <v>104</v>
      </c>
    </row>
    <row r="36" spans="1:3" x14ac:dyDescent="0.25">
      <c r="A36" s="8">
        <v>24</v>
      </c>
      <c r="B36" s="9">
        <v>41332</v>
      </c>
      <c r="C36" s="1" t="s">
        <v>105</v>
      </c>
    </row>
    <row r="37" spans="1:3" x14ac:dyDescent="0.25">
      <c r="A37" s="8">
        <v>25</v>
      </c>
      <c r="B37" s="9">
        <v>41331.57916666667</v>
      </c>
      <c r="C37" s="1" t="s">
        <v>96</v>
      </c>
    </row>
    <row r="38" spans="1:3" x14ac:dyDescent="0.25">
      <c r="A38" s="8">
        <v>26</v>
      </c>
      <c r="B38" s="9">
        <v>41329.125694444447</v>
      </c>
      <c r="C38" s="1" t="s">
        <v>106</v>
      </c>
    </row>
    <row r="39" spans="1:3" x14ac:dyDescent="0.25">
      <c r="A39" s="8">
        <v>27</v>
      </c>
      <c r="B39" s="9">
        <v>41328.861805555556</v>
      </c>
      <c r="C39" s="1" t="s">
        <v>107</v>
      </c>
    </row>
    <row r="40" spans="1:3" x14ac:dyDescent="0.25">
      <c r="A40" s="8">
        <v>28</v>
      </c>
      <c r="B40" s="9">
        <v>41328.720138888886</v>
      </c>
      <c r="C40" s="1" t="s">
        <v>106</v>
      </c>
    </row>
    <row r="41" spans="1:3" x14ac:dyDescent="0.25">
      <c r="A41" s="8">
        <v>29</v>
      </c>
      <c r="B41" s="9">
        <v>41328.457638888889</v>
      </c>
      <c r="C41" s="1" t="s">
        <v>108</v>
      </c>
    </row>
    <row r="42" spans="1:3" x14ac:dyDescent="0.25">
      <c r="A42" s="8">
        <v>30</v>
      </c>
      <c r="B42" s="9">
        <v>41328.124305555553</v>
      </c>
      <c r="C42" s="1" t="s">
        <v>98</v>
      </c>
    </row>
    <row r="43" spans="1:3" x14ac:dyDescent="0.25">
      <c r="A43" s="8">
        <v>31</v>
      </c>
      <c r="B43" s="9">
        <v>41328.05972222222</v>
      </c>
      <c r="C43" s="1" t="s">
        <v>95</v>
      </c>
    </row>
    <row r="44" spans="1:3" x14ac:dyDescent="0.25">
      <c r="A44" s="8">
        <v>32</v>
      </c>
      <c r="B44" s="9">
        <v>41328.013888888891</v>
      </c>
      <c r="C44" s="1" t="s">
        <v>101</v>
      </c>
    </row>
    <row r="45" spans="1:3" x14ac:dyDescent="0.25">
      <c r="A45" s="8">
        <v>33</v>
      </c>
      <c r="B45" s="9">
        <v>41327.910416666666</v>
      </c>
      <c r="C45" s="1" t="s">
        <v>109</v>
      </c>
    </row>
    <row r="46" spans="1:3" x14ac:dyDescent="0.25">
      <c r="A46" s="8">
        <v>34</v>
      </c>
      <c r="B46" s="9">
        <v>41327.838888888888</v>
      </c>
      <c r="C46" s="1" t="s">
        <v>110</v>
      </c>
    </row>
    <row r="47" spans="1:3" x14ac:dyDescent="0.25">
      <c r="A47" s="8">
        <v>35</v>
      </c>
      <c r="B47" s="9">
        <v>41327.759722222225</v>
      </c>
      <c r="C47" s="1" t="s">
        <v>96</v>
      </c>
    </row>
    <row r="48" spans="1:3" x14ac:dyDescent="0.25">
      <c r="A48" s="8">
        <v>36</v>
      </c>
      <c r="B48" s="9">
        <v>41327.734027777777</v>
      </c>
      <c r="C48" s="1" t="s">
        <v>88</v>
      </c>
    </row>
    <row r="49" spans="1:3" x14ac:dyDescent="0.25">
      <c r="A49" s="8">
        <v>37</v>
      </c>
      <c r="B49" s="9">
        <v>41327.730555555558</v>
      </c>
      <c r="C49" s="1" t="s">
        <v>96</v>
      </c>
    </row>
    <row r="50" spans="1:3" x14ac:dyDescent="0.25">
      <c r="A50" s="8">
        <v>38</v>
      </c>
      <c r="B50" s="9">
        <v>41327.725694444445</v>
      </c>
      <c r="C50" s="1" t="s">
        <v>111</v>
      </c>
    </row>
    <row r="51" spans="1:3" x14ac:dyDescent="0.25">
      <c r="A51" s="8">
        <v>39</v>
      </c>
      <c r="B51" s="9">
        <v>41327.70208333333</v>
      </c>
      <c r="C51" s="1" t="s">
        <v>112</v>
      </c>
    </row>
    <row r="52" spans="1:3" x14ac:dyDescent="0.25">
      <c r="A52" s="8">
        <v>40</v>
      </c>
      <c r="B52" s="9">
        <v>41327.696527777778</v>
      </c>
      <c r="C52" s="1" t="s">
        <v>113</v>
      </c>
    </row>
    <row r="53" spans="1:3" x14ac:dyDescent="0.25">
      <c r="A53" s="8">
        <v>41</v>
      </c>
      <c r="B53" s="9">
        <v>41327.670138888891</v>
      </c>
      <c r="C53" s="1" t="s">
        <v>106</v>
      </c>
    </row>
    <row r="54" spans="1:3" x14ac:dyDescent="0.25">
      <c r="A54" s="8">
        <v>42</v>
      </c>
      <c r="B54" s="9">
        <v>41327.668749999997</v>
      </c>
      <c r="C54" s="1" t="s">
        <v>114</v>
      </c>
    </row>
    <row r="55" spans="1:3" x14ac:dyDescent="0.25">
      <c r="A55" s="8">
        <v>43</v>
      </c>
      <c r="B55" s="9">
        <v>41327.646527777775</v>
      </c>
      <c r="C55" s="1" t="s">
        <v>115</v>
      </c>
    </row>
    <row r="56" spans="1:3" x14ac:dyDescent="0.25">
      <c r="A56" s="8">
        <v>44</v>
      </c>
      <c r="B56" s="9">
        <v>41327.644444444442</v>
      </c>
      <c r="C56" s="1" t="s">
        <v>116</v>
      </c>
    </row>
    <row r="57" spans="1:3" x14ac:dyDescent="0.25">
      <c r="A57" s="8">
        <v>45</v>
      </c>
      <c r="B57" s="9">
        <v>41327.637499999997</v>
      </c>
      <c r="C57" s="1" t="s">
        <v>117</v>
      </c>
    </row>
    <row r="58" spans="1:3" x14ac:dyDescent="0.25">
      <c r="A58" s="8">
        <v>46</v>
      </c>
      <c r="B58" s="9">
        <v>41327.633333333331</v>
      </c>
      <c r="C58" s="1" t="s">
        <v>95</v>
      </c>
    </row>
    <row r="59" spans="1:3" x14ac:dyDescent="0.25">
      <c r="A59" s="8">
        <v>47</v>
      </c>
      <c r="B59" s="9">
        <v>41327.633333333331</v>
      </c>
      <c r="C59" s="1" t="s">
        <v>118</v>
      </c>
    </row>
    <row r="60" spans="1:3" x14ac:dyDescent="0.25">
      <c r="A60" s="8">
        <v>48</v>
      </c>
      <c r="B60" s="9">
        <v>41327.631249999999</v>
      </c>
      <c r="C60" s="1" t="s">
        <v>88</v>
      </c>
    </row>
    <row r="61" spans="1:3" x14ac:dyDescent="0.25">
      <c r="A61" s="8">
        <v>49</v>
      </c>
      <c r="B61" s="9">
        <v>41326.008333333331</v>
      </c>
      <c r="C61" s="1" t="s">
        <v>91</v>
      </c>
    </row>
    <row r="62" spans="1:3" x14ac:dyDescent="0.25">
      <c r="A62" s="8">
        <v>50</v>
      </c>
      <c r="B62" s="9">
        <v>41311.738888888889</v>
      </c>
      <c r="C62" s="1" t="s">
        <v>88</v>
      </c>
    </row>
    <row r="63" spans="1:3" x14ac:dyDescent="0.25">
      <c r="A63" s="8">
        <v>51</v>
      </c>
      <c r="B63" s="9">
        <v>41311.713888888888</v>
      </c>
      <c r="C63" s="1" t="s">
        <v>119</v>
      </c>
    </row>
    <row r="64" spans="1:3" x14ac:dyDescent="0.25">
      <c r="A64" s="8">
        <v>52</v>
      </c>
      <c r="B64" s="9">
        <v>41311.660416666666</v>
      </c>
      <c r="C64" s="1" t="s">
        <v>107</v>
      </c>
    </row>
  </sheetData>
  <mergeCells count="10">
    <mergeCell ref="A1:D1"/>
    <mergeCell ref="A6:B6"/>
    <mergeCell ref="A3:B3"/>
    <mergeCell ref="A8:B8"/>
    <mergeCell ref="A5:B5"/>
    <mergeCell ref="A10:C10"/>
    <mergeCell ref="A2:D2"/>
    <mergeCell ref="A7:B7"/>
    <mergeCell ref="A4:B4"/>
    <mergeCell ref="A9:C9"/>
  </mergeCells>
  <phoneticPr fontId="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workbookViewId="0">
      <selection sqref="A1:D1"/>
    </sheetView>
  </sheetViews>
  <sheetFormatPr defaultRowHeight="15.75" x14ac:dyDescent="0.25"/>
  <cols>
    <col min="1" max="1" width="10.7109375" style="1" customWidth="1"/>
    <col min="2" max="2" width="35.7109375" style="1" customWidth="1"/>
    <col min="3" max="4" width="13.7109375" style="1" customWidth="1"/>
    <col min="5" max="16384" width="9.140625" style="1"/>
  </cols>
  <sheetData>
    <row r="1" spans="1:4" ht="35.1" customHeight="1" x14ac:dyDescent="0.25">
      <c r="A1" s="22" t="s">
        <v>187</v>
      </c>
      <c r="B1" s="22" t="s">
        <v>0</v>
      </c>
      <c r="C1" s="22" t="s">
        <v>0</v>
      </c>
      <c r="D1" s="22" t="s">
        <v>0</v>
      </c>
    </row>
    <row r="2" spans="1:4" ht="24.95" customHeight="1" x14ac:dyDescent="0.25">
      <c r="A2" s="21" t="s">
        <v>120</v>
      </c>
      <c r="B2" s="21" t="s">
        <v>120</v>
      </c>
      <c r="C2" s="21" t="s">
        <v>120</v>
      </c>
      <c r="D2" s="21" t="s">
        <v>120</v>
      </c>
    </row>
    <row r="3" spans="1:4" ht="30" customHeight="1" x14ac:dyDescent="0.25">
      <c r="A3" s="18" t="s">
        <v>2</v>
      </c>
      <c r="B3" s="18" t="s">
        <v>2</v>
      </c>
      <c r="C3" s="2" t="s">
        <v>3</v>
      </c>
      <c r="D3" s="2" t="s">
        <v>4</v>
      </c>
    </row>
    <row r="4" spans="1:4" x14ac:dyDescent="0.25">
      <c r="A4" s="19" t="s">
        <v>121</v>
      </c>
      <c r="B4" s="19" t="s">
        <v>121</v>
      </c>
      <c r="C4" s="3">
        <v>8.199999999999999E-2</v>
      </c>
      <c r="D4" s="4">
        <v>82</v>
      </c>
    </row>
    <row r="5" spans="1:4" x14ac:dyDescent="0.25">
      <c r="A5" s="19" t="s">
        <v>122</v>
      </c>
      <c r="B5" s="19" t="s">
        <v>122</v>
      </c>
      <c r="C5" s="3">
        <v>0.84299999999999997</v>
      </c>
      <c r="D5" s="4">
        <v>840</v>
      </c>
    </row>
    <row r="6" spans="1:4" x14ac:dyDescent="0.25">
      <c r="A6" s="19" t="s">
        <v>123</v>
      </c>
      <c r="B6" s="19" t="s">
        <v>123</v>
      </c>
      <c r="C6" s="3">
        <v>1.2E-2</v>
      </c>
      <c r="D6" s="4">
        <v>12</v>
      </c>
    </row>
    <row r="7" spans="1:4" x14ac:dyDescent="0.25">
      <c r="A7" s="19" t="s">
        <v>124</v>
      </c>
      <c r="B7" s="19" t="s">
        <v>124</v>
      </c>
      <c r="C7" s="3">
        <v>1.3999999999999999E-2</v>
      </c>
      <c r="D7" s="4">
        <v>14</v>
      </c>
    </row>
    <row r="8" spans="1:4" x14ac:dyDescent="0.25">
      <c r="A8" s="19" t="s">
        <v>125</v>
      </c>
      <c r="B8" s="19" t="s">
        <v>125</v>
      </c>
      <c r="C8" s="3">
        <v>4.4999999999999998E-2</v>
      </c>
      <c r="D8" s="4">
        <v>45</v>
      </c>
    </row>
    <row r="9" spans="1:4" x14ac:dyDescent="0.25">
      <c r="A9" s="19" t="s">
        <v>126</v>
      </c>
      <c r="B9" s="19" t="s">
        <v>126</v>
      </c>
      <c r="C9" s="3">
        <v>5.4000000000000006E-2</v>
      </c>
      <c r="D9" s="4">
        <v>54</v>
      </c>
    </row>
    <row r="10" spans="1:4" x14ac:dyDescent="0.25">
      <c r="A10" s="19" t="s">
        <v>127</v>
      </c>
      <c r="B10" s="19" t="s">
        <v>127</v>
      </c>
      <c r="C10" s="3">
        <v>2.5000000000000001E-2</v>
      </c>
      <c r="D10" s="4">
        <v>25</v>
      </c>
    </row>
    <row r="11" spans="1:4" x14ac:dyDescent="0.25">
      <c r="A11" s="19" t="s">
        <v>128</v>
      </c>
      <c r="B11" s="19" t="s">
        <v>128</v>
      </c>
      <c r="C11" s="3">
        <v>1.4999999999999999E-2</v>
      </c>
      <c r="D11" s="4">
        <v>15</v>
      </c>
    </row>
    <row r="12" spans="1:4" x14ac:dyDescent="0.25">
      <c r="A12" s="19" t="s">
        <v>129</v>
      </c>
      <c r="B12" s="19" t="s">
        <v>129</v>
      </c>
      <c r="C12" s="3">
        <v>3.0000000000000001E-3</v>
      </c>
      <c r="D12" s="4">
        <v>3</v>
      </c>
    </row>
    <row r="13" spans="1:4" x14ac:dyDescent="0.25">
      <c r="A13" s="19" t="s">
        <v>130</v>
      </c>
      <c r="B13" s="19" t="s">
        <v>130</v>
      </c>
      <c r="C13" s="3">
        <v>4.0000000000000001E-3</v>
      </c>
      <c r="D13" s="4">
        <v>4</v>
      </c>
    </row>
    <row r="14" spans="1:4" x14ac:dyDescent="0.25">
      <c r="A14" s="19" t="s">
        <v>10</v>
      </c>
      <c r="B14" s="19" t="s">
        <v>10</v>
      </c>
      <c r="C14" s="3">
        <v>2.5000000000000001E-2</v>
      </c>
      <c r="D14" s="4">
        <v>25</v>
      </c>
    </row>
    <row r="15" spans="1:4" x14ac:dyDescent="0.25">
      <c r="A15" s="20" t="s">
        <v>11</v>
      </c>
      <c r="B15" s="20" t="s">
        <v>11</v>
      </c>
      <c r="C15" s="20">
        <v>997</v>
      </c>
      <c r="D15" s="5">
        <v>997</v>
      </c>
    </row>
    <row r="16" spans="1:4" x14ac:dyDescent="0.25">
      <c r="A16" s="17" t="s">
        <v>12</v>
      </c>
      <c r="B16" s="17" t="s">
        <v>12</v>
      </c>
      <c r="C16" s="17">
        <v>138</v>
      </c>
      <c r="D16" s="6">
        <v>138</v>
      </c>
    </row>
    <row r="18" spans="1:4" ht="47.25" x14ac:dyDescent="0.25">
      <c r="A18" s="7" t="s">
        <v>13</v>
      </c>
      <c r="B18" s="7" t="s">
        <v>14</v>
      </c>
      <c r="C18" s="7" t="s">
        <v>10</v>
      </c>
      <c r="D18" s="7" t="s">
        <v>15</v>
      </c>
    </row>
    <row r="19" spans="1:4" x14ac:dyDescent="0.25">
      <c r="A19" s="8">
        <v>1</v>
      </c>
      <c r="B19" s="9">
        <v>41406.962500000001</v>
      </c>
      <c r="C19" s="1" t="s">
        <v>131</v>
      </c>
    </row>
    <row r="20" spans="1:4" x14ac:dyDescent="0.25">
      <c r="A20" s="8">
        <v>2</v>
      </c>
      <c r="B20" s="9">
        <v>41401.71875</v>
      </c>
      <c r="C20" s="1" t="s">
        <v>132</v>
      </c>
    </row>
    <row r="21" spans="1:4" x14ac:dyDescent="0.25">
      <c r="A21" s="8">
        <v>3</v>
      </c>
      <c r="B21" s="9">
        <v>41394.981944444444</v>
      </c>
      <c r="C21" s="1" t="s">
        <v>133</v>
      </c>
    </row>
    <row r="22" spans="1:4" x14ac:dyDescent="0.25">
      <c r="A22" s="8">
        <v>4</v>
      </c>
      <c r="B22" s="9">
        <v>41394.882638888892</v>
      </c>
      <c r="C22" s="1" t="s">
        <v>134</v>
      </c>
    </row>
    <row r="23" spans="1:4" x14ac:dyDescent="0.25">
      <c r="A23" s="8">
        <v>5</v>
      </c>
      <c r="B23" s="9">
        <v>41389.831250000003</v>
      </c>
      <c r="C23" s="1" t="s">
        <v>135</v>
      </c>
    </row>
    <row r="24" spans="1:4" x14ac:dyDescent="0.25">
      <c r="A24" s="8">
        <v>6</v>
      </c>
      <c r="B24" s="9">
        <v>41380.857638888891</v>
      </c>
      <c r="C24" s="1" t="s">
        <v>136</v>
      </c>
    </row>
    <row r="25" spans="1:4" x14ac:dyDescent="0.25">
      <c r="A25" s="8">
        <v>7</v>
      </c>
      <c r="B25" s="9">
        <v>41379.587500000001</v>
      </c>
      <c r="C25" s="1" t="s">
        <v>137</v>
      </c>
    </row>
    <row r="26" spans="1:4" x14ac:dyDescent="0.25">
      <c r="A26" s="8">
        <v>8</v>
      </c>
      <c r="B26" s="9">
        <v>41376.058333333334</v>
      </c>
      <c r="C26" s="1" t="s">
        <v>138</v>
      </c>
    </row>
    <row r="27" spans="1:4" x14ac:dyDescent="0.25">
      <c r="A27" s="8">
        <v>9</v>
      </c>
      <c r="B27" s="9">
        <v>41372.470138888886</v>
      </c>
      <c r="C27" s="1" t="s">
        <v>139</v>
      </c>
    </row>
    <row r="28" spans="1:4" x14ac:dyDescent="0.25">
      <c r="A28" s="8">
        <v>10</v>
      </c>
      <c r="B28" s="9">
        <v>41369.693749999999</v>
      </c>
      <c r="C28" s="1" t="s">
        <v>140</v>
      </c>
    </row>
    <row r="29" spans="1:4" x14ac:dyDescent="0.25">
      <c r="A29" s="8">
        <v>11</v>
      </c>
      <c r="B29" s="9">
        <v>41368.632638888892</v>
      </c>
      <c r="C29" s="1" t="s">
        <v>139</v>
      </c>
    </row>
    <row r="30" spans="1:4" x14ac:dyDescent="0.25">
      <c r="A30" s="8">
        <v>12</v>
      </c>
      <c r="B30" s="9">
        <v>41338.698611111111</v>
      </c>
      <c r="C30" s="1" t="s">
        <v>141</v>
      </c>
    </row>
    <row r="31" spans="1:4" x14ac:dyDescent="0.25">
      <c r="A31" s="8">
        <v>13</v>
      </c>
      <c r="B31" s="9">
        <v>41332.943055555559</v>
      </c>
      <c r="C31" s="1" t="s">
        <v>142</v>
      </c>
    </row>
    <row r="32" spans="1:4" x14ac:dyDescent="0.25">
      <c r="A32" s="8">
        <v>14</v>
      </c>
      <c r="B32" s="9">
        <v>41330.790277777778</v>
      </c>
      <c r="C32" s="1" t="s">
        <v>143</v>
      </c>
    </row>
    <row r="33" spans="1:3" x14ac:dyDescent="0.25">
      <c r="A33" s="8">
        <v>15</v>
      </c>
      <c r="B33" s="9">
        <v>41330.64166666667</v>
      </c>
      <c r="C33" s="1" t="s">
        <v>144</v>
      </c>
    </row>
    <row r="34" spans="1:3" x14ac:dyDescent="0.25">
      <c r="A34" s="8">
        <v>16</v>
      </c>
      <c r="B34" s="9">
        <v>41327.802777777775</v>
      </c>
      <c r="C34" s="1" t="s">
        <v>145</v>
      </c>
    </row>
    <row r="35" spans="1:3" x14ac:dyDescent="0.25">
      <c r="A35" s="8">
        <v>17</v>
      </c>
      <c r="B35" s="9">
        <v>41327.755555555559</v>
      </c>
      <c r="C35" s="1" t="s">
        <v>146</v>
      </c>
    </row>
    <row r="36" spans="1:3" x14ac:dyDescent="0.25">
      <c r="A36" s="8">
        <v>18</v>
      </c>
      <c r="B36" s="9">
        <v>41327.670138888891</v>
      </c>
      <c r="C36" s="1" t="s">
        <v>147</v>
      </c>
    </row>
    <row r="37" spans="1:3" x14ac:dyDescent="0.25">
      <c r="A37" s="8">
        <v>19</v>
      </c>
      <c r="B37" s="9">
        <v>41327.63958333333</v>
      </c>
      <c r="C37" s="1" t="s">
        <v>148</v>
      </c>
    </row>
    <row r="38" spans="1:3" x14ac:dyDescent="0.25">
      <c r="A38" s="8">
        <v>20</v>
      </c>
      <c r="B38" s="9">
        <v>41327.638194444444</v>
      </c>
      <c r="C38" s="1" t="s">
        <v>149</v>
      </c>
    </row>
    <row r="39" spans="1:3" x14ac:dyDescent="0.25">
      <c r="A39" s="8">
        <v>21</v>
      </c>
      <c r="B39" s="9">
        <v>41327.636111111111</v>
      </c>
      <c r="C39" s="1" t="s">
        <v>150</v>
      </c>
    </row>
    <row r="40" spans="1:3" x14ac:dyDescent="0.25">
      <c r="A40" s="8">
        <v>22</v>
      </c>
      <c r="B40" s="9">
        <v>41323.761111111111</v>
      </c>
      <c r="C40" s="1" t="s">
        <v>151</v>
      </c>
    </row>
    <row r="41" spans="1:3" x14ac:dyDescent="0.25">
      <c r="A41" s="8">
        <v>23</v>
      </c>
      <c r="B41" s="9">
        <v>41319.866666666669</v>
      </c>
      <c r="C41" s="1" t="s">
        <v>152</v>
      </c>
    </row>
    <row r="42" spans="1:3" x14ac:dyDescent="0.25">
      <c r="A42" s="8">
        <v>24</v>
      </c>
      <c r="B42" s="9">
        <v>41311.676388888889</v>
      </c>
      <c r="C42" s="1" t="s">
        <v>153</v>
      </c>
    </row>
    <row r="43" spans="1:3" x14ac:dyDescent="0.25">
      <c r="A43" s="8">
        <v>25</v>
      </c>
      <c r="B43" s="9">
        <v>41305.743055555555</v>
      </c>
      <c r="C43" s="1" t="s">
        <v>154</v>
      </c>
    </row>
  </sheetData>
  <mergeCells count="16">
    <mergeCell ref="A1:D1"/>
    <mergeCell ref="A6:B6"/>
    <mergeCell ref="A11:B11"/>
    <mergeCell ref="A16:C16"/>
    <mergeCell ref="A3:B3"/>
    <mergeCell ref="A8:B8"/>
    <mergeCell ref="A13:B13"/>
    <mergeCell ref="A5:B5"/>
    <mergeCell ref="A10:B10"/>
    <mergeCell ref="A15:C15"/>
    <mergeCell ref="A2:D2"/>
    <mergeCell ref="A7:B7"/>
    <mergeCell ref="A12:B12"/>
    <mergeCell ref="A4:B4"/>
    <mergeCell ref="A9:B9"/>
    <mergeCell ref="A14:B14"/>
  </mergeCell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Charts</vt:lpstr>
      </vt:variant>
      <vt:variant>
        <vt:i4>8</vt:i4>
      </vt:variant>
    </vt:vector>
  </HeadingPairs>
  <TitlesOfParts>
    <vt:vector size="16" baseType="lpstr">
      <vt:lpstr>Data-Q1</vt:lpstr>
      <vt:lpstr>Data-Q2</vt:lpstr>
      <vt:lpstr>Data-Q3</vt:lpstr>
      <vt:lpstr>Data-Q4</vt:lpstr>
      <vt:lpstr>Data-Q5</vt:lpstr>
      <vt:lpstr>Data-Q7</vt:lpstr>
      <vt:lpstr>Data-Q8</vt:lpstr>
      <vt:lpstr>Data-Q9</vt:lpstr>
      <vt:lpstr>Chart-Q1</vt:lpstr>
      <vt:lpstr>Chart-Q2</vt:lpstr>
      <vt:lpstr>Chart-Q3</vt:lpstr>
      <vt:lpstr>Chart-Q4</vt:lpstr>
      <vt:lpstr>Chart-Q5</vt:lpstr>
      <vt:lpstr>Chart-Q7</vt:lpstr>
      <vt:lpstr>Chart-08</vt:lpstr>
      <vt:lpstr>Chart-Q9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e0002</dc:creator>
  <cp:lastModifiedBy>Angie Caple</cp:lastModifiedBy>
  <cp:lastPrinted>2013-08-26T14:43:48Z</cp:lastPrinted>
  <dcterms:created xsi:type="dcterms:W3CDTF">2013-08-14T13:42:22Z</dcterms:created>
  <dcterms:modified xsi:type="dcterms:W3CDTF">2016-01-26T17:46:59Z</dcterms:modified>
</cp:coreProperties>
</file>